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DEPARTAMENTUL AVIZARE\Acte normative - 2024\EXPROPRIERI\HG expropriere Varianta de ocolire a municipiului Blaj\05.09.2024\"/>
    </mc:Choice>
  </mc:AlternateContent>
  <xr:revisionPtr revIDLastSave="0" documentId="13_ncr:1_{59FC8ECE-BBA8-4F98-9357-C737C3E24491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Foaie1" sheetId="1" r:id="rId1"/>
    <sheet name="Sheet1" sheetId="4" r:id="rId2"/>
  </sheets>
  <definedNames>
    <definedName name="_xlnm._FilterDatabase" localSheetId="0" hidden="1">Foaie1!$G$2:$G$16</definedName>
    <definedName name="_xlnm.Print_Area" localSheetId="0">Foaie1!$A$1:$O$122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5" i="1"/>
  <c r="O121" i="1" s="1"/>
  <c r="N121" i="1"/>
  <c r="L121" i="1" l="1"/>
  <c r="J121" i="1" l="1"/>
  <c r="K121" i="1"/>
  <c r="M121" i="1"/>
</calcChain>
</file>

<file path=xl/sharedStrings.xml><?xml version="1.0" encoding="utf-8"?>
<sst xmlns="http://schemas.openxmlformats.org/spreadsheetml/2006/main" count="856" uniqueCount="143">
  <si>
    <t>Arabil</t>
  </si>
  <si>
    <t>Tarla</t>
  </si>
  <si>
    <t>Județ</t>
  </si>
  <si>
    <t>Parcelă</t>
  </si>
  <si>
    <t>Unitatea administrativ-
 teritorială</t>
  </si>
  <si>
    <t xml:space="preserve">Numele și prenumele
proprietarului / deținătorului imobilului </t>
  </si>
  <si>
    <t>Valoarea de despăgubire imobil conform Legii nr. 255/2010, cu modificările și completările ulterioarte             (lei)</t>
  </si>
  <si>
    <t>Suprafața totală imobil
(mp)</t>
  </si>
  <si>
    <t>Număr cadastral / nr. carte funciară</t>
  </si>
  <si>
    <t>Intravilan /
Extravilan</t>
  </si>
  <si>
    <t xml:space="preserve"> -</t>
  </si>
  <si>
    <t>BLAJ</t>
  </si>
  <si>
    <t>ALBA</t>
  </si>
  <si>
    <t>ASOCIAŢIA BUNII GOSPODARI BLAJ</t>
  </si>
  <si>
    <t>VAPLER KAROL</t>
  </si>
  <si>
    <t>ORBAN VILMA</t>
  </si>
  <si>
    <t>SZEKELY ADELHAIDA</t>
  </si>
  <si>
    <t>HERMENCZI ETELKA</t>
  </si>
  <si>
    <t>SIMON IOSIF</t>
  </si>
  <si>
    <t>KOMIVES CLARA</t>
  </si>
  <si>
    <t xml:space="preserve">BALAZS GHEORGHE </t>
  </si>
  <si>
    <t>CSEGEZI-BALÁZS BALAZS</t>
  </si>
  <si>
    <t>VINCZELER STEFAN</t>
  </si>
  <si>
    <t>VINTELER GHEORGHE</t>
  </si>
  <si>
    <t>BALASZ GHEORGHE</t>
  </si>
  <si>
    <t>VINCZELLER STEFAN</t>
  </si>
  <si>
    <t>GASPAR CSABA</t>
  </si>
  <si>
    <t>EROSDI HEDVIG</t>
  </si>
  <si>
    <t>BALAJ ANA</t>
  </si>
  <si>
    <t>BERKECZI STEFAN</t>
  </si>
  <si>
    <t>GASPAR ELISABETA</t>
  </si>
  <si>
    <t>MOLNAR ANDREI</t>
  </si>
  <si>
    <t>BALAZS TIBERIU</t>
  </si>
  <si>
    <t>BALASZ STEFAN</t>
  </si>
  <si>
    <t>BARTHA ANDREI</t>
  </si>
  <si>
    <t>GAŞPAR LADISLAU</t>
  </si>
  <si>
    <t>BOALASZ GHEORGHE</t>
  </si>
  <si>
    <t>STROESCU ELENA</t>
  </si>
  <si>
    <t>MITROPOLIA ROMÂNĂ UNITĂ CU ROMA GRECO-CATOLICĂ BLAJ</t>
  </si>
  <si>
    <t>MITROPOLIA ROMÂNĂ UNITĂ CU ROMA GRECO CATOLICĂ</t>
  </si>
  <si>
    <t>MAIER EUGENIA</t>
  </si>
  <si>
    <t>BANTA MARIOARA</t>
  </si>
  <si>
    <t>CIMOCA MARCELA OCTAVIA</t>
  </si>
  <si>
    <t>GINTA ANA</t>
  </si>
  <si>
    <t>BORSAN GHEORGHE</t>
  </si>
  <si>
    <t xml:space="preserve">BUDIU TRAIAN </t>
  </si>
  <si>
    <t>HAȚEGAN  VERONICA</t>
  </si>
  <si>
    <t xml:space="preserve">MARGINEAN ANA </t>
  </si>
  <si>
    <t>BRAD IOAN</t>
  </si>
  <si>
    <t xml:space="preserve">VASIU ANA </t>
  </si>
  <si>
    <t>PANAZAN SUSANA</t>
  </si>
  <si>
    <t xml:space="preserve">PANAZAN ANA </t>
  </si>
  <si>
    <t>BARBAT MARIA</t>
  </si>
  <si>
    <t xml:space="preserve">MURESAN  NICOLAE </t>
  </si>
  <si>
    <t>FRATILA ANA</t>
  </si>
  <si>
    <t>OLTEAN DANIELA-MARIA</t>
  </si>
  <si>
    <t>PAROHIA REFORMATĂ BLAJ</t>
  </si>
  <si>
    <t>Pășune</t>
  </si>
  <si>
    <t>Vii</t>
  </si>
  <si>
    <t>Fânețe</t>
  </si>
  <si>
    <t>Curți-Construcții</t>
  </si>
  <si>
    <t xml:space="preserve">Anexa nr. 2    </t>
  </si>
  <si>
    <t>1100/2</t>
  </si>
  <si>
    <t>1100/1</t>
  </si>
  <si>
    <t>195/1</t>
  </si>
  <si>
    <t>195/6</t>
  </si>
  <si>
    <t>195/7</t>
  </si>
  <si>
    <t>195/8</t>
  </si>
  <si>
    <t>195/9</t>
  </si>
  <si>
    <t>195/10</t>
  </si>
  <si>
    <t>195/11</t>
  </si>
  <si>
    <t>1114/13/2</t>
  </si>
  <si>
    <t>1114/13/1</t>
  </si>
  <si>
    <t>1114/12</t>
  </si>
  <si>
    <t>190/1/a</t>
  </si>
  <si>
    <t>178/1/35</t>
  </si>
  <si>
    <t>1410/2/5/11/1</t>
  </si>
  <si>
    <t>1220/1/83</t>
  </si>
  <si>
    <t>1227/2/3</t>
  </si>
  <si>
    <t>1226/3</t>
  </si>
  <si>
    <t>1264/1/2/1</t>
  </si>
  <si>
    <t>IOO ELISABETA</t>
  </si>
  <si>
    <t>IOO DIONISIE</t>
  </si>
  <si>
    <t>BARBAT IOAN</t>
  </si>
  <si>
    <t xml:space="preserve">BARBAT ANA </t>
  </si>
  <si>
    <t xml:space="preserve">BARBAT NICOLAE </t>
  </si>
  <si>
    <t xml:space="preserve">ONIGA ANUTA </t>
  </si>
  <si>
    <t xml:space="preserve">VINTILA VASILE </t>
  </si>
  <si>
    <t>Extravilan</t>
  </si>
  <si>
    <t>UDVAR ELISABETA, SZANCSALI BELA, SZANCSALI I. BALAJ, PATAKI Ş. SUSANA, SZANCSALI ŞTEFAN, MIKLÓS ELISABETA</t>
  </si>
  <si>
    <t>BARTHA GHEORGHE, SZENTGYORGYI ELISABETA, BARTHA MARTIN</t>
  </si>
  <si>
    <t>MURESAN ANA, DUMITRU SOFRON</t>
  </si>
  <si>
    <t>BOITOR GHEORGHE, BOITOR IOAN, ALEXANDRESCU MARIA, POP ILEANA</t>
  </si>
  <si>
    <t>VINCZELLER MARTIN, ADAM MARIA, VINCZELLER GHEORGHE</t>
  </si>
  <si>
    <t>ADAM MARIA, VINCZELLER GHEORGHE, VINCZELLER MARTIN</t>
  </si>
  <si>
    <t>PACURAR MARIA, COCOS TRAIAN, CHIBELEANU LUCRETIA</t>
  </si>
  <si>
    <t>GASPAR MIHAI, GASPAR MARTIN, POLGAR ILEANA, SZEKELI ELISABETA</t>
  </si>
  <si>
    <t>VINCZELLER NICOLAE, BARTHA GHEORGHE</t>
  </si>
  <si>
    <t>VINCZELLER ŞTEFAN, VINCZELLER ANUSKA</t>
  </si>
  <si>
    <t>HERMENCZI ETELKA, PLOSCARU IRINA, SZANCSALI ETUSCA</t>
  </si>
  <si>
    <t>AGOŞTON SUSANA-EVA, BANDI GHEORGHE, FEKETE SUSANA, BANDI ANDREI</t>
  </si>
  <si>
    <t>IOŐ DIONISIE, IOO ILEANA</t>
  </si>
  <si>
    <t>SZEKELI ELISABETA, POLGAR ILEANA, GASPAR MARTIN, GASPAR MIHAI</t>
  </si>
  <si>
    <t>VINCZELLER MARTIN, VINCZELLER GHEORGHE, ADAM MARIA</t>
  </si>
  <si>
    <t>GASPAR ILDIKO, GASPAR ŞTEFAN</t>
  </si>
  <si>
    <t>BOALASZ MARGIT, BOALASZ ANDREI</t>
  </si>
  <si>
    <t>GHIZDAVU LETIŢIA MARGARETA, GHIZDAVU PELLASCIO SIMONA MARIA, GHIZDAVU LETIŢIA LIANA</t>
  </si>
  <si>
    <t>GHIZDAVU LETITIA MARGARETA, GHIZDAVU PELLASCIO SIMONA MARIA, GHIZDAVU LETITIA LIANA</t>
  </si>
  <si>
    <t>CRĂCIUN MARIA, CRĂCIUN DORIN</t>
  </si>
  <si>
    <t>POPA MARIA, POPA IOAN</t>
  </si>
  <si>
    <t>MORAR TRAIAN, MORAR VIOREL, MORAR VICTOR, COSTEA ELENA</t>
  </si>
  <si>
    <t>GLOGOVETAN ILIE, GLOGOVETAN MARCU, GLOGOVETAN NICOLAE, CIMPIAN MARIANA</t>
  </si>
  <si>
    <t>BUCUR SEVER, BUCUR ARTIMON, BOJINCA MARIA</t>
  </si>
  <si>
    <t>BARBAT VASILE, BARBAT IOAN, FRATILA PAULINA</t>
  </si>
  <si>
    <t>GHIZDAVU LETIŢIA LIANA, GHIZDAVU LETIŢIA-MARGARETA, GHIZDAVU PELLASCIO SIMONA MARIA</t>
  </si>
  <si>
    <t>MENDL PAUL, HELLMANN EVA, MENDL IULIANA</t>
  </si>
  <si>
    <t>MENDL CORNEL IACOB, MURESAN AGNETA VERONICA, HELLMAN EVA</t>
  </si>
  <si>
    <t>BARNA FLORIN AUGUSTIN, BARNA ANA RAMONA</t>
  </si>
  <si>
    <t>MIHU IULIUS IONEL, MIHU ALINA</t>
  </si>
  <si>
    <t>Nr. crt.</t>
  </si>
  <si>
    <t>Intravilan</t>
  </si>
  <si>
    <t>LAȚIU SORICA, MORAR T. VIOREL, MORAR T. TRAIAN, LAŢIU AXENTE-PETRU</t>
  </si>
  <si>
    <t>LAŢIU SORICA, LAŢIU AXENTE-PETRU</t>
  </si>
  <si>
    <t>TOTAL</t>
  </si>
  <si>
    <t>Categoria de folosință</t>
  </si>
  <si>
    <t>Suprafața de expropriat
(mp)</t>
  </si>
  <si>
    <t>POPTELECAN BOGDAN ADRIAN, POPTELECAN IOAN-CĂLIN, POPTELECAN MIHNEA-COSMIN</t>
  </si>
  <si>
    <t>PAROHIA GRECO CATOLICĂ SINCEL</t>
  </si>
  <si>
    <t>PASCU ANA, HAȚEGAN ELENA, BUCUR ANA</t>
  </si>
  <si>
    <t>-</t>
  </si>
  <si>
    <t>Terenuri Neproductive</t>
  </si>
  <si>
    <t>Livadă</t>
  </si>
  <si>
    <t>LISTA
cuprinzând imobilele proprietate privată care constituie coridorul lucrării de utilitate publică de interes naţional  „Varianta ocolitoare a municipiului Blaj“, aflate  pe raza municipiului Blaj din judeţul Alba, proprietarii sau deținătorii acestora, precum şi sumele individuale aferente despăgubirilor</t>
  </si>
  <si>
    <t>MUNICIPIUL BLAJ - DOMENIU PRIVAT</t>
  </si>
  <si>
    <t>ȘTEFĂNESCU SERGIU ION</t>
  </si>
  <si>
    <t>Suprafaţă construcţii / investiţii 
(mp)/(ml)</t>
  </si>
  <si>
    <t>Valoare despăgubire construcţii/ investiţii
(lei)</t>
  </si>
  <si>
    <t>Valoare despăgubire totală conform Legii nr. 255/2010
(lei)</t>
  </si>
  <si>
    <t>Valoarea de despăgubire teren conform Legii nr. 255/2010                          (lei)</t>
  </si>
  <si>
    <t>Unitatea administrativ- 
 teritorială</t>
  </si>
  <si>
    <t>S.C. APIS S.R.L.</t>
  </si>
  <si>
    <t>Alte spații</t>
  </si>
  <si>
    <t xml:space="preserve"> Număr carte funciară / Număr cadastral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</si>
</sst>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266700</xdr:colOff>
      <xdr:row>4</xdr:row>
      <xdr:rowOff>152400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CD09E5-4D4C-420E-B057-4E1256E2E8AA}"/>
            </a:ext>
          </a:extLst>
        </xdr:cNvPr>
        <xdr:cNvSpPr txBox="1"/>
      </xdr:nvSpPr>
      <xdr:spPr>
        <a:xfrm>
          <a:off x="7705725" y="248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"/>
  <sheetViews>
    <sheetView tabSelected="1" topLeftCell="A112" zoomScale="120" zoomScaleNormal="120" zoomScaleSheetLayoutView="75" workbookViewId="0">
      <selection activeCell="G66" sqref="G66"/>
    </sheetView>
  </sheetViews>
  <sheetFormatPr defaultColWidth="8.85546875" defaultRowHeight="15.75" x14ac:dyDescent="0.25"/>
  <cols>
    <col min="1" max="1" width="4.42578125" style="5" bestFit="1" customWidth="1"/>
    <col min="2" max="2" width="7.5703125" style="5" bestFit="1" customWidth="1"/>
    <col min="3" max="3" width="13.85546875" style="6" customWidth="1"/>
    <col min="4" max="4" width="47.85546875" style="5" customWidth="1"/>
    <col min="5" max="5" width="11" style="5" customWidth="1"/>
    <col min="6" max="6" width="12.85546875" style="5" customWidth="1"/>
    <col min="7" max="7" width="13.7109375" style="5" customWidth="1"/>
    <col min="8" max="8" width="13.85546875" style="5" customWidth="1"/>
    <col min="9" max="9" width="11.85546875" style="5" bestFit="1" customWidth="1"/>
    <col min="10" max="10" width="13.28515625" style="5" bestFit="1" customWidth="1"/>
    <col min="11" max="12" width="13.5703125" style="5" customWidth="1"/>
    <col min="13" max="13" width="16" style="5" customWidth="1"/>
    <col min="14" max="14" width="12.85546875" style="16" customWidth="1"/>
    <col min="15" max="15" width="16.5703125" style="16" customWidth="1"/>
    <col min="16" max="16" width="13.28515625" style="5" bestFit="1" customWidth="1"/>
    <col min="17" max="16384" width="8.85546875" style="5"/>
  </cols>
  <sheetData>
    <row r="1" spans="1:15" x14ac:dyDescent="0.25">
      <c r="M1" s="7" t="s">
        <v>61</v>
      </c>
    </row>
    <row r="2" spans="1:15" s="8" customFormat="1" ht="67.5" customHeight="1" x14ac:dyDescent="0.25">
      <c r="A2" s="29" t="s">
        <v>132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8" customFormat="1" ht="94.5" x14ac:dyDescent="0.25">
      <c r="A3" s="15" t="s">
        <v>119</v>
      </c>
      <c r="B3" s="15" t="s">
        <v>2</v>
      </c>
      <c r="C3" s="15" t="s">
        <v>139</v>
      </c>
      <c r="D3" s="15" t="s">
        <v>5</v>
      </c>
      <c r="E3" s="15" t="s">
        <v>1</v>
      </c>
      <c r="F3" s="15" t="s">
        <v>3</v>
      </c>
      <c r="G3" s="15" t="s">
        <v>124</v>
      </c>
      <c r="H3" s="15" t="s">
        <v>142</v>
      </c>
      <c r="I3" s="15" t="s">
        <v>9</v>
      </c>
      <c r="J3" s="15" t="s">
        <v>7</v>
      </c>
      <c r="K3" s="15" t="s">
        <v>125</v>
      </c>
      <c r="L3" s="17" t="s">
        <v>135</v>
      </c>
      <c r="M3" s="15" t="s">
        <v>138</v>
      </c>
      <c r="N3" s="18" t="s">
        <v>136</v>
      </c>
      <c r="O3" s="18" t="s">
        <v>137</v>
      </c>
    </row>
    <row r="4" spans="1:15" s="6" customFormat="1" x14ac:dyDescent="0.25">
      <c r="A4" s="20">
        <v>0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</row>
    <row r="5" spans="1:15" s="9" customFormat="1" ht="47.25" x14ac:dyDescent="0.25">
      <c r="A5" s="4">
        <v>1</v>
      </c>
      <c r="B5" s="1" t="s">
        <v>12</v>
      </c>
      <c r="C5" s="1" t="s">
        <v>11</v>
      </c>
      <c r="D5" s="2" t="s">
        <v>126</v>
      </c>
      <c r="E5" s="1" t="s">
        <v>10</v>
      </c>
      <c r="F5" s="3" t="s">
        <v>62</v>
      </c>
      <c r="G5" s="3" t="s">
        <v>0</v>
      </c>
      <c r="H5" s="3">
        <v>77899</v>
      </c>
      <c r="I5" s="3" t="s">
        <v>120</v>
      </c>
      <c r="J5" s="23">
        <v>5900</v>
      </c>
      <c r="K5" s="23">
        <v>5900</v>
      </c>
      <c r="L5" s="23"/>
      <c r="M5" s="19">
        <v>590000</v>
      </c>
      <c r="N5" s="24"/>
      <c r="O5" s="24">
        <f>M5+N5</f>
        <v>590000</v>
      </c>
    </row>
    <row r="6" spans="1:15" s="9" customFormat="1" ht="47.25" x14ac:dyDescent="0.25">
      <c r="A6" s="4">
        <v>2</v>
      </c>
      <c r="B6" s="1" t="s">
        <v>12</v>
      </c>
      <c r="C6" s="1" t="s">
        <v>11</v>
      </c>
      <c r="D6" s="2" t="s">
        <v>126</v>
      </c>
      <c r="E6" s="1" t="s">
        <v>10</v>
      </c>
      <c r="F6" s="3" t="s">
        <v>63</v>
      </c>
      <c r="G6" s="3" t="s">
        <v>59</v>
      </c>
      <c r="H6" s="3">
        <v>77899</v>
      </c>
      <c r="I6" s="3" t="s">
        <v>120</v>
      </c>
      <c r="J6" s="23">
        <v>7900</v>
      </c>
      <c r="K6" s="23">
        <v>5191</v>
      </c>
      <c r="L6" s="23"/>
      <c r="M6" s="19">
        <v>519100</v>
      </c>
      <c r="N6" s="24"/>
      <c r="O6" s="24">
        <f t="shared" ref="O6:O69" si="0">M6+N6</f>
        <v>519100</v>
      </c>
    </row>
    <row r="7" spans="1:15" s="9" customFormat="1" ht="19.5" customHeight="1" x14ac:dyDescent="0.25">
      <c r="A7" s="4">
        <v>3</v>
      </c>
      <c r="B7" s="1" t="s">
        <v>12</v>
      </c>
      <c r="C7" s="1" t="s">
        <v>11</v>
      </c>
      <c r="D7" s="2" t="s">
        <v>13</v>
      </c>
      <c r="E7" s="1" t="s">
        <v>10</v>
      </c>
      <c r="F7" s="3"/>
      <c r="G7" s="3" t="s">
        <v>57</v>
      </c>
      <c r="H7" s="3">
        <v>79245</v>
      </c>
      <c r="I7" s="3" t="s">
        <v>120</v>
      </c>
      <c r="J7" s="23">
        <v>83018</v>
      </c>
      <c r="K7" s="23">
        <v>477</v>
      </c>
      <c r="L7" s="23"/>
      <c r="M7" s="19">
        <v>47700</v>
      </c>
      <c r="N7" s="24"/>
      <c r="O7" s="24">
        <f t="shared" si="0"/>
        <v>47700</v>
      </c>
    </row>
    <row r="8" spans="1:15" s="9" customFormat="1" ht="47.25" x14ac:dyDescent="0.25">
      <c r="A8" s="4">
        <v>4</v>
      </c>
      <c r="B8" s="1" t="s">
        <v>12</v>
      </c>
      <c r="C8" s="1" t="s">
        <v>11</v>
      </c>
      <c r="D8" s="2" t="s">
        <v>89</v>
      </c>
      <c r="E8" s="1" t="s">
        <v>10</v>
      </c>
      <c r="F8" s="3" t="s">
        <v>129</v>
      </c>
      <c r="G8" s="3" t="s">
        <v>58</v>
      </c>
      <c r="H8" s="3">
        <v>77889</v>
      </c>
      <c r="I8" s="3" t="s">
        <v>88</v>
      </c>
      <c r="J8" s="23">
        <v>10000</v>
      </c>
      <c r="K8" s="23">
        <v>281</v>
      </c>
      <c r="L8" s="23"/>
      <c r="M8" s="19">
        <v>1236.4000000000001</v>
      </c>
      <c r="N8" s="24"/>
      <c r="O8" s="24">
        <f t="shared" si="0"/>
        <v>1236.4000000000001</v>
      </c>
    </row>
    <row r="9" spans="1:15" ht="18.75" customHeight="1" x14ac:dyDescent="0.25">
      <c r="A9" s="4">
        <v>5</v>
      </c>
      <c r="B9" s="1" t="s">
        <v>12</v>
      </c>
      <c r="C9" s="1" t="s">
        <v>11</v>
      </c>
      <c r="D9" s="2" t="s">
        <v>14</v>
      </c>
      <c r="E9" s="1" t="s">
        <v>10</v>
      </c>
      <c r="F9" s="3"/>
      <c r="G9" s="3" t="s">
        <v>0</v>
      </c>
      <c r="H9" s="3">
        <v>77888</v>
      </c>
      <c r="I9" s="3" t="s">
        <v>88</v>
      </c>
      <c r="J9" s="23">
        <v>5800</v>
      </c>
      <c r="K9" s="23">
        <v>937</v>
      </c>
      <c r="L9" s="23"/>
      <c r="M9" s="19">
        <v>3560.6</v>
      </c>
      <c r="N9" s="19"/>
      <c r="O9" s="24">
        <f t="shared" si="0"/>
        <v>3560.6</v>
      </c>
    </row>
    <row r="10" spans="1:15" ht="21.75" customHeight="1" x14ac:dyDescent="0.25">
      <c r="A10" s="4">
        <v>6</v>
      </c>
      <c r="B10" s="1" t="s">
        <v>12</v>
      </c>
      <c r="C10" s="1" t="s">
        <v>11</v>
      </c>
      <c r="D10" s="2" t="s">
        <v>14</v>
      </c>
      <c r="E10" s="1" t="s">
        <v>10</v>
      </c>
      <c r="F10" s="3"/>
      <c r="G10" s="3" t="s">
        <v>0</v>
      </c>
      <c r="H10" s="3">
        <v>77933</v>
      </c>
      <c r="I10" s="3" t="s">
        <v>88</v>
      </c>
      <c r="J10" s="23">
        <v>5800</v>
      </c>
      <c r="K10" s="23">
        <v>2356</v>
      </c>
      <c r="L10" s="23"/>
      <c r="M10" s="19">
        <v>8952.7999999999993</v>
      </c>
      <c r="N10" s="19"/>
      <c r="O10" s="24">
        <f t="shared" si="0"/>
        <v>8952.7999999999993</v>
      </c>
    </row>
    <row r="11" spans="1:15" ht="33.75" customHeight="1" x14ac:dyDescent="0.25">
      <c r="A11" s="4">
        <v>7</v>
      </c>
      <c r="B11" s="1" t="s">
        <v>12</v>
      </c>
      <c r="C11" s="1" t="s">
        <v>11</v>
      </c>
      <c r="D11" s="2" t="s">
        <v>90</v>
      </c>
      <c r="E11" s="1" t="s">
        <v>10</v>
      </c>
      <c r="F11" s="3" t="s">
        <v>64</v>
      </c>
      <c r="G11" s="3" t="s">
        <v>0</v>
      </c>
      <c r="H11" s="3" t="s">
        <v>10</v>
      </c>
      <c r="I11" s="3" t="s">
        <v>88</v>
      </c>
      <c r="J11" s="23">
        <v>11600</v>
      </c>
      <c r="K11" s="23">
        <v>6852</v>
      </c>
      <c r="L11" s="23"/>
      <c r="M11" s="19">
        <v>26037.599999999999</v>
      </c>
      <c r="N11" s="19"/>
      <c r="O11" s="24">
        <f t="shared" si="0"/>
        <v>26037.599999999999</v>
      </c>
    </row>
    <row r="12" spans="1:15" ht="18.75" customHeight="1" x14ac:dyDescent="0.25">
      <c r="A12" s="4">
        <v>8</v>
      </c>
      <c r="B12" s="1" t="s">
        <v>12</v>
      </c>
      <c r="C12" s="1" t="s">
        <v>11</v>
      </c>
      <c r="D12" s="2" t="s">
        <v>15</v>
      </c>
      <c r="E12" s="1" t="s">
        <v>10</v>
      </c>
      <c r="F12" s="3" t="s">
        <v>65</v>
      </c>
      <c r="G12" s="3" t="s">
        <v>0</v>
      </c>
      <c r="H12" s="3" t="s">
        <v>10</v>
      </c>
      <c r="I12" s="3" t="s">
        <v>88</v>
      </c>
      <c r="J12" s="23">
        <v>2900</v>
      </c>
      <c r="K12" s="23">
        <v>1157</v>
      </c>
      <c r="L12" s="23"/>
      <c r="M12" s="19">
        <v>4396.6000000000004</v>
      </c>
      <c r="N12" s="19"/>
      <c r="O12" s="24">
        <f t="shared" si="0"/>
        <v>4396.6000000000004</v>
      </c>
    </row>
    <row r="13" spans="1:15" ht="20.25" customHeight="1" x14ac:dyDescent="0.25">
      <c r="A13" s="4">
        <v>9</v>
      </c>
      <c r="B13" s="1" t="s">
        <v>12</v>
      </c>
      <c r="C13" s="1" t="s">
        <v>11</v>
      </c>
      <c r="D13" s="2" t="s">
        <v>16</v>
      </c>
      <c r="E13" s="1" t="s">
        <v>10</v>
      </c>
      <c r="F13" s="3" t="s">
        <v>66</v>
      </c>
      <c r="G13" s="3" t="s">
        <v>0</v>
      </c>
      <c r="H13" s="3" t="s">
        <v>10</v>
      </c>
      <c r="I13" s="3" t="s">
        <v>88</v>
      </c>
      <c r="J13" s="23">
        <v>2900</v>
      </c>
      <c r="K13" s="23">
        <v>1065</v>
      </c>
      <c r="L13" s="23"/>
      <c r="M13" s="19">
        <v>4047</v>
      </c>
      <c r="N13" s="19"/>
      <c r="O13" s="24">
        <f t="shared" si="0"/>
        <v>4047</v>
      </c>
    </row>
    <row r="14" spans="1:15" ht="18.75" customHeight="1" x14ac:dyDescent="0.25">
      <c r="A14" s="4">
        <v>10</v>
      </c>
      <c r="B14" s="1" t="s">
        <v>12</v>
      </c>
      <c r="C14" s="1" t="s">
        <v>11</v>
      </c>
      <c r="D14" s="2" t="s">
        <v>17</v>
      </c>
      <c r="E14" s="1" t="s">
        <v>10</v>
      </c>
      <c r="F14" s="3" t="s">
        <v>67</v>
      </c>
      <c r="G14" s="3" t="s">
        <v>0</v>
      </c>
      <c r="H14" s="3" t="s">
        <v>10</v>
      </c>
      <c r="I14" s="3" t="s">
        <v>88</v>
      </c>
      <c r="J14" s="23">
        <v>1400</v>
      </c>
      <c r="K14" s="3">
        <v>496</v>
      </c>
      <c r="L14" s="3"/>
      <c r="M14" s="19">
        <v>1884.8</v>
      </c>
      <c r="N14" s="19"/>
      <c r="O14" s="24">
        <f t="shared" si="0"/>
        <v>1884.8</v>
      </c>
    </row>
    <row r="15" spans="1:15" ht="18" customHeight="1" x14ac:dyDescent="0.25">
      <c r="A15" s="4">
        <v>11</v>
      </c>
      <c r="B15" s="1" t="s">
        <v>12</v>
      </c>
      <c r="C15" s="1" t="s">
        <v>11</v>
      </c>
      <c r="D15" s="2" t="s">
        <v>18</v>
      </c>
      <c r="E15" s="1" t="s">
        <v>10</v>
      </c>
      <c r="F15" s="3" t="s">
        <v>68</v>
      </c>
      <c r="G15" s="3" t="s">
        <v>0</v>
      </c>
      <c r="H15" s="3" t="s">
        <v>10</v>
      </c>
      <c r="I15" s="3" t="s">
        <v>88</v>
      </c>
      <c r="J15" s="23">
        <v>1400</v>
      </c>
      <c r="K15" s="3">
        <v>518</v>
      </c>
      <c r="L15" s="3"/>
      <c r="M15" s="19">
        <v>1968.4</v>
      </c>
      <c r="N15" s="19"/>
      <c r="O15" s="24">
        <f t="shared" si="0"/>
        <v>1968.4</v>
      </c>
    </row>
    <row r="16" spans="1:15" ht="19.5" customHeight="1" x14ac:dyDescent="0.25">
      <c r="A16" s="4">
        <v>12</v>
      </c>
      <c r="B16" s="1" t="s">
        <v>12</v>
      </c>
      <c r="C16" s="1" t="s">
        <v>11</v>
      </c>
      <c r="D16" s="2" t="s">
        <v>91</v>
      </c>
      <c r="E16" s="1" t="s">
        <v>10</v>
      </c>
      <c r="F16" s="3" t="s">
        <v>69</v>
      </c>
      <c r="G16" s="3" t="s">
        <v>0</v>
      </c>
      <c r="H16" s="3" t="s">
        <v>10</v>
      </c>
      <c r="I16" s="3" t="s">
        <v>88</v>
      </c>
      <c r="J16" s="23">
        <v>1400</v>
      </c>
      <c r="K16" s="3">
        <v>543</v>
      </c>
      <c r="L16" s="3"/>
      <c r="M16" s="19">
        <v>2063.4</v>
      </c>
      <c r="N16" s="19"/>
      <c r="O16" s="24">
        <f t="shared" si="0"/>
        <v>2063.4</v>
      </c>
    </row>
    <row r="17" spans="1:15" ht="31.5" x14ac:dyDescent="0.25">
      <c r="A17" s="4">
        <v>13</v>
      </c>
      <c r="B17" s="1" t="s">
        <v>12</v>
      </c>
      <c r="C17" s="1" t="s">
        <v>11</v>
      </c>
      <c r="D17" s="2" t="s">
        <v>92</v>
      </c>
      <c r="E17" s="1" t="s">
        <v>10</v>
      </c>
      <c r="F17" s="3" t="s">
        <v>70</v>
      </c>
      <c r="G17" s="3" t="s">
        <v>0</v>
      </c>
      <c r="H17" s="3" t="s">
        <v>10</v>
      </c>
      <c r="I17" s="3" t="s">
        <v>88</v>
      </c>
      <c r="J17" s="23">
        <v>3500</v>
      </c>
      <c r="K17" s="23">
        <v>1391</v>
      </c>
      <c r="L17" s="23"/>
      <c r="M17" s="19">
        <v>5285.8</v>
      </c>
      <c r="N17" s="19"/>
      <c r="O17" s="24">
        <f t="shared" si="0"/>
        <v>5285.8</v>
      </c>
    </row>
    <row r="18" spans="1:15" ht="31.5" x14ac:dyDescent="0.25">
      <c r="A18" s="4">
        <v>14</v>
      </c>
      <c r="B18" s="1" t="s">
        <v>12</v>
      </c>
      <c r="C18" s="1" t="s">
        <v>11</v>
      </c>
      <c r="D18" s="2" t="s">
        <v>19</v>
      </c>
      <c r="E18" s="1" t="s">
        <v>10</v>
      </c>
      <c r="F18" s="3" t="s">
        <v>71</v>
      </c>
      <c r="G18" s="3" t="s">
        <v>130</v>
      </c>
      <c r="H18" s="3" t="s">
        <v>10</v>
      </c>
      <c r="I18" s="3" t="s">
        <v>88</v>
      </c>
      <c r="J18" s="23">
        <v>800</v>
      </c>
      <c r="K18" s="23">
        <v>580</v>
      </c>
      <c r="L18" s="23"/>
      <c r="M18" s="19">
        <v>580</v>
      </c>
      <c r="N18" s="19"/>
      <c r="O18" s="24">
        <f t="shared" si="0"/>
        <v>580</v>
      </c>
    </row>
    <row r="19" spans="1:15" ht="18" customHeight="1" x14ac:dyDescent="0.25">
      <c r="A19" s="4">
        <v>15</v>
      </c>
      <c r="B19" s="1" t="s">
        <v>12</v>
      </c>
      <c r="C19" s="1" t="s">
        <v>11</v>
      </c>
      <c r="D19" s="2" t="s">
        <v>19</v>
      </c>
      <c r="E19" s="1" t="s">
        <v>10</v>
      </c>
      <c r="F19" s="3" t="s">
        <v>72</v>
      </c>
      <c r="G19" s="3" t="s">
        <v>0</v>
      </c>
      <c r="H19" s="3" t="s">
        <v>10</v>
      </c>
      <c r="I19" s="3" t="s">
        <v>88</v>
      </c>
      <c r="J19" s="23">
        <v>1300</v>
      </c>
      <c r="K19" s="23">
        <v>811</v>
      </c>
      <c r="L19" s="23"/>
      <c r="M19" s="19">
        <v>3081.8</v>
      </c>
      <c r="N19" s="19"/>
      <c r="O19" s="24">
        <f t="shared" si="0"/>
        <v>3081.8</v>
      </c>
    </row>
    <row r="20" spans="1:15" ht="17.25" customHeight="1" x14ac:dyDescent="0.25">
      <c r="A20" s="4">
        <v>16</v>
      </c>
      <c r="B20" s="1" t="s">
        <v>12</v>
      </c>
      <c r="C20" s="1" t="s">
        <v>11</v>
      </c>
      <c r="D20" s="2" t="s">
        <v>20</v>
      </c>
      <c r="E20" s="1" t="s">
        <v>10</v>
      </c>
      <c r="F20" s="3" t="s">
        <v>73</v>
      </c>
      <c r="G20" s="3" t="s">
        <v>0</v>
      </c>
      <c r="H20" s="3" t="s">
        <v>10</v>
      </c>
      <c r="I20" s="3" t="s">
        <v>88</v>
      </c>
      <c r="J20" s="23">
        <v>1300</v>
      </c>
      <c r="K20" s="23">
        <v>1025</v>
      </c>
      <c r="L20" s="23"/>
      <c r="M20" s="19">
        <v>3895</v>
      </c>
      <c r="N20" s="19"/>
      <c r="O20" s="24">
        <f t="shared" si="0"/>
        <v>3895</v>
      </c>
    </row>
    <row r="21" spans="1:15" ht="35.25" customHeight="1" x14ac:dyDescent="0.25">
      <c r="A21" s="4">
        <v>17</v>
      </c>
      <c r="B21" s="1" t="s">
        <v>12</v>
      </c>
      <c r="C21" s="1" t="s">
        <v>11</v>
      </c>
      <c r="D21" s="2" t="s">
        <v>93</v>
      </c>
      <c r="E21" s="1" t="s">
        <v>10</v>
      </c>
      <c r="F21" s="3" t="s">
        <v>129</v>
      </c>
      <c r="G21" s="3" t="s">
        <v>0</v>
      </c>
      <c r="H21" s="3">
        <v>77932</v>
      </c>
      <c r="I21" s="3" t="s">
        <v>88</v>
      </c>
      <c r="J21" s="23">
        <v>2000</v>
      </c>
      <c r="K21" s="23">
        <v>211</v>
      </c>
      <c r="L21" s="23"/>
      <c r="M21" s="19">
        <v>801.8</v>
      </c>
      <c r="N21" s="19"/>
      <c r="O21" s="24">
        <f t="shared" si="0"/>
        <v>801.8</v>
      </c>
    </row>
    <row r="22" spans="1:15" ht="32.25" customHeight="1" x14ac:dyDescent="0.25">
      <c r="A22" s="4">
        <v>18</v>
      </c>
      <c r="B22" s="1" t="s">
        <v>12</v>
      </c>
      <c r="C22" s="1" t="s">
        <v>11</v>
      </c>
      <c r="D22" s="2" t="s">
        <v>94</v>
      </c>
      <c r="E22" s="1" t="s">
        <v>10</v>
      </c>
      <c r="F22" s="3" t="s">
        <v>129</v>
      </c>
      <c r="G22" s="3" t="s">
        <v>0</v>
      </c>
      <c r="H22" s="3">
        <v>77931</v>
      </c>
      <c r="I22" s="3" t="s">
        <v>88</v>
      </c>
      <c r="J22" s="23">
        <v>2900</v>
      </c>
      <c r="K22" s="23">
        <v>295</v>
      </c>
      <c r="L22" s="23"/>
      <c r="M22" s="19">
        <v>1121</v>
      </c>
      <c r="N22" s="19"/>
      <c r="O22" s="24">
        <f t="shared" si="0"/>
        <v>1121</v>
      </c>
    </row>
    <row r="23" spans="1:15" ht="18.75" customHeight="1" x14ac:dyDescent="0.25">
      <c r="A23" s="4">
        <v>19</v>
      </c>
      <c r="B23" s="1" t="s">
        <v>12</v>
      </c>
      <c r="C23" s="1" t="s">
        <v>11</v>
      </c>
      <c r="D23" s="2" t="s">
        <v>21</v>
      </c>
      <c r="E23" s="1" t="s">
        <v>10</v>
      </c>
      <c r="F23" s="3" t="s">
        <v>129</v>
      </c>
      <c r="G23" s="3" t="s">
        <v>0</v>
      </c>
      <c r="H23" s="3">
        <v>77930</v>
      </c>
      <c r="I23" s="3" t="s">
        <v>88</v>
      </c>
      <c r="J23" s="23">
        <v>2900</v>
      </c>
      <c r="K23" s="23">
        <v>282</v>
      </c>
      <c r="L23" s="23"/>
      <c r="M23" s="19">
        <v>1071.5999999999999</v>
      </c>
      <c r="N23" s="19"/>
      <c r="O23" s="24">
        <f t="shared" si="0"/>
        <v>1071.5999999999999</v>
      </c>
    </row>
    <row r="24" spans="1:15" ht="21.75" customHeight="1" x14ac:dyDescent="0.25">
      <c r="A24" s="4">
        <v>20</v>
      </c>
      <c r="B24" s="1" t="s">
        <v>12</v>
      </c>
      <c r="C24" s="1" t="s">
        <v>11</v>
      </c>
      <c r="D24" s="2" t="s">
        <v>22</v>
      </c>
      <c r="E24" s="1" t="s">
        <v>10</v>
      </c>
      <c r="F24" s="3" t="s">
        <v>129</v>
      </c>
      <c r="G24" s="3" t="s">
        <v>0</v>
      </c>
      <c r="H24" s="3">
        <v>77929</v>
      </c>
      <c r="I24" s="3" t="s">
        <v>88</v>
      </c>
      <c r="J24" s="23">
        <v>4900</v>
      </c>
      <c r="K24" s="23">
        <v>453</v>
      </c>
      <c r="L24" s="23"/>
      <c r="M24" s="19">
        <v>1721.4</v>
      </c>
      <c r="N24" s="19"/>
      <c r="O24" s="24">
        <f t="shared" si="0"/>
        <v>1721.4</v>
      </c>
    </row>
    <row r="25" spans="1:15" ht="20.25" customHeight="1" x14ac:dyDescent="0.25">
      <c r="A25" s="4">
        <v>21</v>
      </c>
      <c r="B25" s="1" t="s">
        <v>12</v>
      </c>
      <c r="C25" s="1" t="s">
        <v>11</v>
      </c>
      <c r="D25" s="2" t="s">
        <v>23</v>
      </c>
      <c r="E25" s="1" t="s">
        <v>10</v>
      </c>
      <c r="F25" s="3" t="s">
        <v>129</v>
      </c>
      <c r="G25" s="3" t="s">
        <v>0</v>
      </c>
      <c r="H25" s="3">
        <v>77928</v>
      </c>
      <c r="I25" s="3" t="s">
        <v>88</v>
      </c>
      <c r="J25" s="23">
        <v>4900</v>
      </c>
      <c r="K25" s="23">
        <v>434</v>
      </c>
      <c r="L25" s="23"/>
      <c r="M25" s="19">
        <v>1649.2</v>
      </c>
      <c r="N25" s="19"/>
      <c r="O25" s="24">
        <f t="shared" si="0"/>
        <v>1649.2</v>
      </c>
    </row>
    <row r="26" spans="1:15" ht="19.5" customHeight="1" x14ac:dyDescent="0.25">
      <c r="A26" s="4">
        <v>22</v>
      </c>
      <c r="B26" s="1" t="s">
        <v>12</v>
      </c>
      <c r="C26" s="1" t="s">
        <v>11</v>
      </c>
      <c r="D26" s="2" t="s">
        <v>24</v>
      </c>
      <c r="E26" s="1" t="s">
        <v>10</v>
      </c>
      <c r="F26" s="3" t="s">
        <v>129</v>
      </c>
      <c r="G26" s="3" t="s">
        <v>0</v>
      </c>
      <c r="H26" s="3">
        <v>77927</v>
      </c>
      <c r="I26" s="3" t="s">
        <v>88</v>
      </c>
      <c r="J26" s="23">
        <v>2900</v>
      </c>
      <c r="K26" s="23">
        <v>252</v>
      </c>
      <c r="L26" s="23"/>
      <c r="M26" s="19">
        <v>957.6</v>
      </c>
      <c r="N26" s="19"/>
      <c r="O26" s="24">
        <f t="shared" si="0"/>
        <v>957.6</v>
      </c>
    </row>
    <row r="27" spans="1:15" ht="18" customHeight="1" x14ac:dyDescent="0.25">
      <c r="A27" s="4">
        <v>23</v>
      </c>
      <c r="B27" s="1" t="s">
        <v>12</v>
      </c>
      <c r="C27" s="1" t="s">
        <v>11</v>
      </c>
      <c r="D27" s="2" t="s">
        <v>25</v>
      </c>
      <c r="E27" s="1" t="s">
        <v>10</v>
      </c>
      <c r="F27" s="3" t="s">
        <v>129</v>
      </c>
      <c r="G27" s="3" t="s">
        <v>0</v>
      </c>
      <c r="H27" s="3">
        <v>77926</v>
      </c>
      <c r="I27" s="3" t="s">
        <v>88</v>
      </c>
      <c r="J27" s="23">
        <v>2900</v>
      </c>
      <c r="K27" s="23">
        <v>238</v>
      </c>
      <c r="L27" s="23"/>
      <c r="M27" s="19">
        <v>904.4</v>
      </c>
      <c r="N27" s="19"/>
      <c r="O27" s="24">
        <f t="shared" si="0"/>
        <v>904.4</v>
      </c>
    </row>
    <row r="28" spans="1:15" ht="19.5" customHeight="1" x14ac:dyDescent="0.25">
      <c r="A28" s="4">
        <v>24</v>
      </c>
      <c r="B28" s="1" t="s">
        <v>12</v>
      </c>
      <c r="C28" s="1" t="s">
        <v>11</v>
      </c>
      <c r="D28" s="2" t="s">
        <v>26</v>
      </c>
      <c r="E28" s="1" t="s">
        <v>10</v>
      </c>
      <c r="F28" s="3" t="s">
        <v>129</v>
      </c>
      <c r="G28" s="3" t="s">
        <v>0</v>
      </c>
      <c r="H28" s="3">
        <v>77925</v>
      </c>
      <c r="I28" s="3" t="s">
        <v>88</v>
      </c>
      <c r="J28" s="23">
        <v>2700</v>
      </c>
      <c r="K28" s="23">
        <v>224</v>
      </c>
      <c r="L28" s="23"/>
      <c r="M28" s="19">
        <v>851.2</v>
      </c>
      <c r="N28" s="19"/>
      <c r="O28" s="24">
        <f t="shared" si="0"/>
        <v>851.2</v>
      </c>
    </row>
    <row r="29" spans="1:15" ht="33" customHeight="1" x14ac:dyDescent="0.25">
      <c r="A29" s="4">
        <v>25</v>
      </c>
      <c r="B29" s="1" t="s">
        <v>12</v>
      </c>
      <c r="C29" s="1" t="s">
        <v>11</v>
      </c>
      <c r="D29" s="2" t="s">
        <v>95</v>
      </c>
      <c r="E29" s="1" t="s">
        <v>10</v>
      </c>
      <c r="F29" s="3" t="s">
        <v>129</v>
      </c>
      <c r="G29" s="3" t="s">
        <v>0</v>
      </c>
      <c r="H29" s="3">
        <v>77924</v>
      </c>
      <c r="I29" s="3" t="s">
        <v>88</v>
      </c>
      <c r="J29" s="23">
        <v>2700</v>
      </c>
      <c r="K29" s="23">
        <v>230</v>
      </c>
      <c r="L29" s="23"/>
      <c r="M29" s="19">
        <v>874</v>
      </c>
      <c r="N29" s="19"/>
      <c r="O29" s="24">
        <f t="shared" si="0"/>
        <v>874</v>
      </c>
    </row>
    <row r="30" spans="1:15" ht="18" customHeight="1" x14ac:dyDescent="0.25">
      <c r="A30" s="4">
        <v>26</v>
      </c>
      <c r="B30" s="1" t="s">
        <v>12</v>
      </c>
      <c r="C30" s="1" t="s">
        <v>11</v>
      </c>
      <c r="D30" s="2" t="s">
        <v>26</v>
      </c>
      <c r="E30" s="1" t="s">
        <v>10</v>
      </c>
      <c r="F30" s="3" t="s">
        <v>129</v>
      </c>
      <c r="G30" s="3" t="s">
        <v>0</v>
      </c>
      <c r="H30" s="3">
        <v>77923</v>
      </c>
      <c r="I30" s="3" t="s">
        <v>88</v>
      </c>
      <c r="J30" s="23">
        <v>2700</v>
      </c>
      <c r="K30" s="23">
        <v>243</v>
      </c>
      <c r="L30" s="23"/>
      <c r="M30" s="19">
        <v>923.4</v>
      </c>
      <c r="N30" s="19"/>
      <c r="O30" s="24">
        <f t="shared" si="0"/>
        <v>923.4</v>
      </c>
    </row>
    <row r="31" spans="1:15" ht="33.75" customHeight="1" x14ac:dyDescent="0.25">
      <c r="A31" s="4">
        <v>27</v>
      </c>
      <c r="B31" s="1" t="s">
        <v>12</v>
      </c>
      <c r="C31" s="1" t="s">
        <v>11</v>
      </c>
      <c r="D31" s="2" t="s">
        <v>96</v>
      </c>
      <c r="E31" s="1" t="s">
        <v>10</v>
      </c>
      <c r="F31" s="3" t="s">
        <v>129</v>
      </c>
      <c r="G31" s="3" t="s">
        <v>0</v>
      </c>
      <c r="H31" s="3">
        <v>77922</v>
      </c>
      <c r="I31" s="3" t="s">
        <v>88</v>
      </c>
      <c r="J31" s="23">
        <v>4400</v>
      </c>
      <c r="K31" s="23">
        <v>421</v>
      </c>
      <c r="L31" s="23"/>
      <c r="M31" s="19">
        <v>1599.8</v>
      </c>
      <c r="N31" s="19"/>
      <c r="O31" s="24">
        <f t="shared" si="0"/>
        <v>1599.8</v>
      </c>
    </row>
    <row r="32" spans="1:15" ht="18" customHeight="1" x14ac:dyDescent="0.25">
      <c r="A32" s="4">
        <v>28</v>
      </c>
      <c r="B32" s="1" t="s">
        <v>12</v>
      </c>
      <c r="C32" s="1" t="s">
        <v>11</v>
      </c>
      <c r="D32" s="2" t="s">
        <v>81</v>
      </c>
      <c r="E32" s="1" t="s">
        <v>10</v>
      </c>
      <c r="F32" s="3" t="s">
        <v>129</v>
      </c>
      <c r="G32" s="3" t="s">
        <v>0</v>
      </c>
      <c r="H32" s="3">
        <v>77921</v>
      </c>
      <c r="I32" s="3" t="s">
        <v>88</v>
      </c>
      <c r="J32" s="23">
        <v>1400</v>
      </c>
      <c r="K32" s="23">
        <v>141</v>
      </c>
      <c r="L32" s="23"/>
      <c r="M32" s="19">
        <v>535.79999999999995</v>
      </c>
      <c r="N32" s="19"/>
      <c r="O32" s="24">
        <f t="shared" si="0"/>
        <v>535.79999999999995</v>
      </c>
    </row>
    <row r="33" spans="1:15" ht="19.5" customHeight="1" x14ac:dyDescent="0.25">
      <c r="A33" s="4">
        <v>29</v>
      </c>
      <c r="B33" s="1" t="s">
        <v>12</v>
      </c>
      <c r="C33" s="1" t="s">
        <v>11</v>
      </c>
      <c r="D33" s="2" t="s">
        <v>27</v>
      </c>
      <c r="E33" s="1" t="s">
        <v>10</v>
      </c>
      <c r="F33" s="3" t="s">
        <v>129</v>
      </c>
      <c r="G33" s="3" t="s">
        <v>0</v>
      </c>
      <c r="H33" s="3">
        <v>77920</v>
      </c>
      <c r="I33" s="3" t="s">
        <v>88</v>
      </c>
      <c r="J33" s="23">
        <v>3200</v>
      </c>
      <c r="K33" s="23">
        <v>326</v>
      </c>
      <c r="L33" s="23"/>
      <c r="M33" s="19">
        <v>1238.8</v>
      </c>
      <c r="N33" s="19"/>
      <c r="O33" s="24">
        <f t="shared" si="0"/>
        <v>1238.8</v>
      </c>
    </row>
    <row r="34" spans="1:15" x14ac:dyDescent="0.25">
      <c r="A34" s="4">
        <v>30</v>
      </c>
      <c r="B34" s="1" t="s">
        <v>12</v>
      </c>
      <c r="C34" s="1" t="s">
        <v>11</v>
      </c>
      <c r="D34" s="2" t="s">
        <v>28</v>
      </c>
      <c r="E34" s="1" t="s">
        <v>10</v>
      </c>
      <c r="F34" s="3" t="s">
        <v>129</v>
      </c>
      <c r="G34" s="3" t="s">
        <v>0</v>
      </c>
      <c r="H34" s="3">
        <v>77919</v>
      </c>
      <c r="I34" s="3" t="s">
        <v>88</v>
      </c>
      <c r="J34" s="23">
        <v>2500</v>
      </c>
      <c r="K34" s="23">
        <v>276</v>
      </c>
      <c r="L34" s="23"/>
      <c r="M34" s="19">
        <v>1048.8</v>
      </c>
      <c r="N34" s="19"/>
      <c r="O34" s="24">
        <f t="shared" si="0"/>
        <v>1048.8</v>
      </c>
    </row>
    <row r="35" spans="1:15" ht="31.5" x14ac:dyDescent="0.25">
      <c r="A35" s="4">
        <v>31</v>
      </c>
      <c r="B35" s="1" t="s">
        <v>12</v>
      </c>
      <c r="C35" s="1" t="s">
        <v>11</v>
      </c>
      <c r="D35" s="2" t="s">
        <v>97</v>
      </c>
      <c r="E35" s="1" t="s">
        <v>10</v>
      </c>
      <c r="F35" s="3" t="s">
        <v>129</v>
      </c>
      <c r="G35" s="3" t="s">
        <v>0</v>
      </c>
      <c r="H35" s="3">
        <v>77918</v>
      </c>
      <c r="I35" s="3" t="s">
        <v>88</v>
      </c>
      <c r="J35" s="23">
        <v>2300</v>
      </c>
      <c r="K35" s="23">
        <v>272</v>
      </c>
      <c r="L35" s="23"/>
      <c r="M35" s="19">
        <v>1033.5999999999999</v>
      </c>
      <c r="N35" s="19"/>
      <c r="O35" s="24">
        <f t="shared" si="0"/>
        <v>1033.5999999999999</v>
      </c>
    </row>
    <row r="36" spans="1:15" x14ac:dyDescent="0.25">
      <c r="A36" s="4">
        <v>32</v>
      </c>
      <c r="B36" s="1" t="s">
        <v>12</v>
      </c>
      <c r="C36" s="1" t="s">
        <v>11</v>
      </c>
      <c r="D36" s="2" t="s">
        <v>29</v>
      </c>
      <c r="E36" s="1" t="s">
        <v>10</v>
      </c>
      <c r="F36" s="3" t="s">
        <v>129</v>
      </c>
      <c r="G36" s="3" t="s">
        <v>0</v>
      </c>
      <c r="H36" s="3">
        <v>77917</v>
      </c>
      <c r="I36" s="3" t="s">
        <v>88</v>
      </c>
      <c r="J36" s="23">
        <v>3600</v>
      </c>
      <c r="K36" s="23">
        <v>462</v>
      </c>
      <c r="L36" s="23"/>
      <c r="M36" s="19">
        <v>1755.6</v>
      </c>
      <c r="N36" s="19"/>
      <c r="O36" s="24">
        <f t="shared" si="0"/>
        <v>1755.6</v>
      </c>
    </row>
    <row r="37" spans="1:15" ht="31.5" x14ac:dyDescent="0.25">
      <c r="A37" s="4">
        <v>33</v>
      </c>
      <c r="B37" s="1" t="s">
        <v>12</v>
      </c>
      <c r="C37" s="1" t="s">
        <v>11</v>
      </c>
      <c r="D37" s="2" t="s">
        <v>98</v>
      </c>
      <c r="E37" s="1" t="s">
        <v>10</v>
      </c>
      <c r="F37" s="3" t="s">
        <v>129</v>
      </c>
      <c r="G37" s="3" t="s">
        <v>0</v>
      </c>
      <c r="H37" s="3">
        <v>77916</v>
      </c>
      <c r="I37" s="3" t="s">
        <v>88</v>
      </c>
      <c r="J37" s="23">
        <v>1200</v>
      </c>
      <c r="K37" s="23">
        <v>165</v>
      </c>
      <c r="L37" s="23"/>
      <c r="M37" s="19">
        <v>627</v>
      </c>
      <c r="N37" s="19"/>
      <c r="O37" s="24">
        <f t="shared" si="0"/>
        <v>627</v>
      </c>
    </row>
    <row r="38" spans="1:15" ht="18" customHeight="1" x14ac:dyDescent="0.25">
      <c r="A38" s="4">
        <v>34</v>
      </c>
      <c r="B38" s="1" t="s">
        <v>12</v>
      </c>
      <c r="C38" s="1" t="s">
        <v>11</v>
      </c>
      <c r="D38" s="2" t="s">
        <v>21</v>
      </c>
      <c r="E38" s="1" t="s">
        <v>10</v>
      </c>
      <c r="F38" s="3" t="s">
        <v>129</v>
      </c>
      <c r="G38" s="3" t="s">
        <v>0</v>
      </c>
      <c r="H38" s="3">
        <v>77915</v>
      </c>
      <c r="I38" s="3" t="s">
        <v>88</v>
      </c>
      <c r="J38" s="23">
        <v>3200</v>
      </c>
      <c r="K38" s="23">
        <v>474</v>
      </c>
      <c r="L38" s="23"/>
      <c r="M38" s="19">
        <v>1801.2</v>
      </c>
      <c r="N38" s="19"/>
      <c r="O38" s="24">
        <f t="shared" si="0"/>
        <v>1801.2</v>
      </c>
    </row>
    <row r="39" spans="1:15" ht="18" customHeight="1" x14ac:dyDescent="0.25">
      <c r="A39" s="4">
        <v>35</v>
      </c>
      <c r="B39" s="1" t="s">
        <v>12</v>
      </c>
      <c r="C39" s="1" t="s">
        <v>11</v>
      </c>
      <c r="D39" s="2" t="s">
        <v>30</v>
      </c>
      <c r="E39" s="1" t="s">
        <v>10</v>
      </c>
      <c r="F39" s="3" t="s">
        <v>129</v>
      </c>
      <c r="G39" s="3" t="s">
        <v>0</v>
      </c>
      <c r="H39" s="3">
        <v>77914</v>
      </c>
      <c r="I39" s="3" t="s">
        <v>88</v>
      </c>
      <c r="J39" s="23">
        <v>1500</v>
      </c>
      <c r="K39" s="23">
        <v>234</v>
      </c>
      <c r="L39" s="23"/>
      <c r="M39" s="19">
        <v>889.2</v>
      </c>
      <c r="N39" s="19"/>
      <c r="O39" s="24">
        <f t="shared" si="0"/>
        <v>889.2</v>
      </c>
    </row>
    <row r="40" spans="1:15" ht="19.5" customHeight="1" x14ac:dyDescent="0.25">
      <c r="A40" s="4">
        <v>36</v>
      </c>
      <c r="B40" s="1" t="s">
        <v>12</v>
      </c>
      <c r="C40" s="1" t="s">
        <v>11</v>
      </c>
      <c r="D40" s="1" t="s">
        <v>133</v>
      </c>
      <c r="E40" s="1" t="s">
        <v>10</v>
      </c>
      <c r="F40" s="3" t="s">
        <v>129</v>
      </c>
      <c r="G40" s="3" t="s">
        <v>0</v>
      </c>
      <c r="H40" s="3">
        <v>77913</v>
      </c>
      <c r="I40" s="3" t="s">
        <v>88</v>
      </c>
      <c r="J40" s="23">
        <v>1400</v>
      </c>
      <c r="K40" s="23">
        <v>221</v>
      </c>
      <c r="L40" s="23"/>
      <c r="M40" s="19">
        <v>839.8</v>
      </c>
      <c r="N40" s="19"/>
      <c r="O40" s="24">
        <f t="shared" si="0"/>
        <v>839.8</v>
      </c>
    </row>
    <row r="41" spans="1:15" ht="35.25" customHeight="1" x14ac:dyDescent="0.25">
      <c r="A41" s="4">
        <v>37</v>
      </c>
      <c r="B41" s="1" t="s">
        <v>12</v>
      </c>
      <c r="C41" s="1" t="s">
        <v>11</v>
      </c>
      <c r="D41" s="2" t="s">
        <v>99</v>
      </c>
      <c r="E41" s="1" t="s">
        <v>10</v>
      </c>
      <c r="F41" s="3" t="s">
        <v>129</v>
      </c>
      <c r="G41" s="3" t="s">
        <v>0</v>
      </c>
      <c r="H41" s="3">
        <v>77912</v>
      </c>
      <c r="I41" s="3" t="s">
        <v>88</v>
      </c>
      <c r="J41" s="23">
        <v>3000</v>
      </c>
      <c r="K41" s="23">
        <v>477</v>
      </c>
      <c r="L41" s="23"/>
      <c r="M41" s="19">
        <v>1812.6</v>
      </c>
      <c r="N41" s="19"/>
      <c r="O41" s="24">
        <f t="shared" si="0"/>
        <v>1812.6</v>
      </c>
    </row>
    <row r="42" spans="1:15" ht="20.25" customHeight="1" x14ac:dyDescent="0.25">
      <c r="A42" s="4">
        <v>38</v>
      </c>
      <c r="B42" s="1" t="s">
        <v>12</v>
      </c>
      <c r="C42" s="1" t="s">
        <v>11</v>
      </c>
      <c r="D42" s="2" t="s">
        <v>31</v>
      </c>
      <c r="E42" s="1" t="s">
        <v>10</v>
      </c>
      <c r="F42" s="3" t="s">
        <v>129</v>
      </c>
      <c r="G42" s="3" t="s">
        <v>0</v>
      </c>
      <c r="H42" s="3">
        <v>77911</v>
      </c>
      <c r="I42" s="3" t="s">
        <v>88</v>
      </c>
      <c r="J42" s="23">
        <v>2900</v>
      </c>
      <c r="K42" s="23">
        <v>429</v>
      </c>
      <c r="L42" s="23"/>
      <c r="M42" s="19">
        <v>1630.2</v>
      </c>
      <c r="N42" s="19"/>
      <c r="O42" s="24">
        <f t="shared" si="0"/>
        <v>1630.2</v>
      </c>
    </row>
    <row r="43" spans="1:15" ht="39" customHeight="1" x14ac:dyDescent="0.25">
      <c r="A43" s="4">
        <v>39</v>
      </c>
      <c r="B43" s="1" t="s">
        <v>12</v>
      </c>
      <c r="C43" s="1" t="s">
        <v>11</v>
      </c>
      <c r="D43" s="2" t="s">
        <v>100</v>
      </c>
      <c r="E43" s="1" t="s">
        <v>10</v>
      </c>
      <c r="F43" s="3" t="s">
        <v>129</v>
      </c>
      <c r="G43" s="3" t="s">
        <v>0</v>
      </c>
      <c r="H43" s="3">
        <v>77910</v>
      </c>
      <c r="I43" s="3" t="s">
        <v>88</v>
      </c>
      <c r="J43" s="23">
        <v>4200</v>
      </c>
      <c r="K43" s="23">
        <v>619</v>
      </c>
      <c r="L43" s="23"/>
      <c r="M43" s="19">
        <v>2352.1999999999998</v>
      </c>
      <c r="N43" s="19"/>
      <c r="O43" s="24">
        <f t="shared" si="0"/>
        <v>2352.1999999999998</v>
      </c>
    </row>
    <row r="44" spans="1:15" x14ac:dyDescent="0.25">
      <c r="A44" s="4">
        <v>40</v>
      </c>
      <c r="B44" s="1" t="s">
        <v>12</v>
      </c>
      <c r="C44" s="1" t="s">
        <v>11</v>
      </c>
      <c r="D44" s="2" t="s">
        <v>82</v>
      </c>
      <c r="E44" s="1" t="s">
        <v>10</v>
      </c>
      <c r="F44" s="3" t="s">
        <v>129</v>
      </c>
      <c r="G44" s="3" t="s">
        <v>0</v>
      </c>
      <c r="H44" s="3">
        <v>77909</v>
      </c>
      <c r="I44" s="3" t="s">
        <v>88</v>
      </c>
      <c r="J44" s="23">
        <v>2300</v>
      </c>
      <c r="K44" s="23">
        <v>363</v>
      </c>
      <c r="L44" s="23"/>
      <c r="M44" s="19">
        <v>1379.4</v>
      </c>
      <c r="N44" s="19"/>
      <c r="O44" s="24">
        <f t="shared" si="0"/>
        <v>1379.4</v>
      </c>
    </row>
    <row r="45" spans="1:15" ht="18.75" customHeight="1" x14ac:dyDescent="0.25">
      <c r="A45" s="4">
        <v>41</v>
      </c>
      <c r="B45" s="1" t="s">
        <v>12</v>
      </c>
      <c r="C45" s="1" t="s">
        <v>11</v>
      </c>
      <c r="D45" s="2" t="s">
        <v>101</v>
      </c>
      <c r="E45" s="1" t="s">
        <v>10</v>
      </c>
      <c r="F45" s="3" t="s">
        <v>129</v>
      </c>
      <c r="G45" s="3" t="s">
        <v>0</v>
      </c>
      <c r="H45" s="3">
        <v>77908</v>
      </c>
      <c r="I45" s="3" t="s">
        <v>88</v>
      </c>
      <c r="J45" s="23">
        <v>1800</v>
      </c>
      <c r="K45" s="23">
        <v>309</v>
      </c>
      <c r="L45" s="23"/>
      <c r="M45" s="19">
        <v>1174.2</v>
      </c>
      <c r="N45" s="19"/>
      <c r="O45" s="24">
        <f t="shared" si="0"/>
        <v>1174.2</v>
      </c>
    </row>
    <row r="46" spans="1:15" ht="18" customHeight="1" x14ac:dyDescent="0.25">
      <c r="A46" s="4">
        <v>42</v>
      </c>
      <c r="B46" s="1" t="s">
        <v>12</v>
      </c>
      <c r="C46" s="1" t="s">
        <v>11</v>
      </c>
      <c r="D46" s="2" t="s">
        <v>101</v>
      </c>
      <c r="E46" s="1" t="s">
        <v>10</v>
      </c>
      <c r="F46" s="3" t="s">
        <v>129</v>
      </c>
      <c r="G46" s="3" t="s">
        <v>0</v>
      </c>
      <c r="H46" s="3">
        <v>77907</v>
      </c>
      <c r="I46" s="3" t="s">
        <v>88</v>
      </c>
      <c r="J46" s="23">
        <v>1800</v>
      </c>
      <c r="K46" s="23">
        <v>321</v>
      </c>
      <c r="L46" s="23"/>
      <c r="M46" s="19">
        <v>1219.8</v>
      </c>
      <c r="N46" s="19"/>
      <c r="O46" s="24">
        <f t="shared" si="0"/>
        <v>1219.8</v>
      </c>
    </row>
    <row r="47" spans="1:15" ht="31.5" x14ac:dyDescent="0.25">
      <c r="A47" s="4">
        <v>43</v>
      </c>
      <c r="B47" s="1" t="s">
        <v>12</v>
      </c>
      <c r="C47" s="1" t="s">
        <v>11</v>
      </c>
      <c r="D47" s="2" t="s">
        <v>102</v>
      </c>
      <c r="E47" s="1" t="s">
        <v>10</v>
      </c>
      <c r="F47" s="3" t="s">
        <v>129</v>
      </c>
      <c r="G47" s="3" t="s">
        <v>0</v>
      </c>
      <c r="H47" s="3">
        <v>77906</v>
      </c>
      <c r="I47" s="3" t="s">
        <v>88</v>
      </c>
      <c r="J47" s="23">
        <v>1400</v>
      </c>
      <c r="K47" s="23">
        <v>263</v>
      </c>
      <c r="L47" s="23"/>
      <c r="M47" s="19">
        <v>999.4</v>
      </c>
      <c r="N47" s="19"/>
      <c r="O47" s="24">
        <f t="shared" si="0"/>
        <v>999.4</v>
      </c>
    </row>
    <row r="48" spans="1:15" ht="17.25" customHeight="1" x14ac:dyDescent="0.25">
      <c r="A48" s="4">
        <v>44</v>
      </c>
      <c r="B48" s="1" t="s">
        <v>12</v>
      </c>
      <c r="C48" s="1" t="s">
        <v>11</v>
      </c>
      <c r="D48" s="2" t="s">
        <v>32</v>
      </c>
      <c r="E48" s="1" t="s">
        <v>10</v>
      </c>
      <c r="F48" s="3" t="s">
        <v>129</v>
      </c>
      <c r="G48" s="3" t="s">
        <v>0</v>
      </c>
      <c r="H48" s="3">
        <v>77905</v>
      </c>
      <c r="I48" s="3" t="s">
        <v>88</v>
      </c>
      <c r="J48" s="23">
        <v>1400</v>
      </c>
      <c r="K48" s="23">
        <v>283</v>
      </c>
      <c r="L48" s="23"/>
      <c r="M48" s="19">
        <v>1075.4000000000001</v>
      </c>
      <c r="N48" s="19"/>
      <c r="O48" s="24">
        <f t="shared" si="0"/>
        <v>1075.4000000000001</v>
      </c>
    </row>
    <row r="49" spans="1:15" ht="18.75" customHeight="1" x14ac:dyDescent="0.25">
      <c r="A49" s="4">
        <v>45</v>
      </c>
      <c r="B49" s="1" t="s">
        <v>12</v>
      </c>
      <c r="C49" s="1" t="s">
        <v>11</v>
      </c>
      <c r="D49" s="2" t="s">
        <v>33</v>
      </c>
      <c r="E49" s="1" t="s">
        <v>10</v>
      </c>
      <c r="F49" s="3" t="s">
        <v>129</v>
      </c>
      <c r="G49" s="3" t="s">
        <v>0</v>
      </c>
      <c r="H49" s="3">
        <v>77904</v>
      </c>
      <c r="I49" s="3" t="s">
        <v>88</v>
      </c>
      <c r="J49" s="23">
        <v>1400</v>
      </c>
      <c r="K49" s="23">
        <v>308</v>
      </c>
      <c r="L49" s="23"/>
      <c r="M49" s="19">
        <v>1170.4000000000001</v>
      </c>
      <c r="N49" s="19"/>
      <c r="O49" s="24">
        <f t="shared" si="0"/>
        <v>1170.4000000000001</v>
      </c>
    </row>
    <row r="50" spans="1:15" ht="18" customHeight="1" x14ac:dyDescent="0.25">
      <c r="A50" s="4">
        <v>46</v>
      </c>
      <c r="B50" s="1" t="s">
        <v>12</v>
      </c>
      <c r="C50" s="1" t="s">
        <v>11</v>
      </c>
      <c r="D50" s="2" t="s">
        <v>17</v>
      </c>
      <c r="E50" s="1" t="s">
        <v>10</v>
      </c>
      <c r="F50" s="3" t="s">
        <v>129</v>
      </c>
      <c r="G50" s="3" t="s">
        <v>0</v>
      </c>
      <c r="H50" s="3">
        <v>77903</v>
      </c>
      <c r="I50" s="3" t="s">
        <v>88</v>
      </c>
      <c r="J50" s="23">
        <v>2500</v>
      </c>
      <c r="K50" s="23">
        <v>685</v>
      </c>
      <c r="L50" s="23"/>
      <c r="M50" s="19">
        <v>2603</v>
      </c>
      <c r="N50" s="19"/>
      <c r="O50" s="24">
        <f t="shared" si="0"/>
        <v>2603</v>
      </c>
    </row>
    <row r="51" spans="1:15" ht="18.75" customHeight="1" x14ac:dyDescent="0.25">
      <c r="A51" s="4">
        <v>47</v>
      </c>
      <c r="B51" s="1" t="s">
        <v>12</v>
      </c>
      <c r="C51" s="1" t="s">
        <v>11</v>
      </c>
      <c r="D51" s="2" t="s">
        <v>21</v>
      </c>
      <c r="E51" s="1" t="s">
        <v>10</v>
      </c>
      <c r="F51" s="3" t="s">
        <v>129</v>
      </c>
      <c r="G51" s="3" t="s">
        <v>0</v>
      </c>
      <c r="H51" s="3">
        <v>77902</v>
      </c>
      <c r="I51" s="3" t="s">
        <v>88</v>
      </c>
      <c r="J51" s="23">
        <v>2500</v>
      </c>
      <c r="K51" s="23">
        <v>1013</v>
      </c>
      <c r="L51" s="23"/>
      <c r="M51" s="19">
        <v>3849.4</v>
      </c>
      <c r="N51" s="19"/>
      <c r="O51" s="24">
        <f t="shared" si="0"/>
        <v>3849.4</v>
      </c>
    </row>
    <row r="52" spans="1:15" ht="19.5" customHeight="1" x14ac:dyDescent="0.25">
      <c r="A52" s="4">
        <v>48</v>
      </c>
      <c r="B52" s="1" t="s">
        <v>12</v>
      </c>
      <c r="C52" s="1" t="s">
        <v>11</v>
      </c>
      <c r="D52" s="2" t="s">
        <v>24</v>
      </c>
      <c r="E52" s="1" t="s">
        <v>10</v>
      </c>
      <c r="F52" s="3" t="s">
        <v>129</v>
      </c>
      <c r="G52" s="3" t="s">
        <v>0</v>
      </c>
      <c r="H52" s="3">
        <v>77901</v>
      </c>
      <c r="I52" s="3" t="s">
        <v>88</v>
      </c>
      <c r="J52" s="23">
        <v>2600</v>
      </c>
      <c r="K52" s="23">
        <v>1898</v>
      </c>
      <c r="L52" s="23"/>
      <c r="M52" s="19">
        <v>7212.4</v>
      </c>
      <c r="N52" s="19"/>
      <c r="O52" s="24">
        <f t="shared" si="0"/>
        <v>7212.4</v>
      </c>
    </row>
    <row r="53" spans="1:15" ht="20.25" customHeight="1" x14ac:dyDescent="0.25">
      <c r="A53" s="4">
        <v>49</v>
      </c>
      <c r="B53" s="1" t="s">
        <v>12</v>
      </c>
      <c r="C53" s="1" t="s">
        <v>11</v>
      </c>
      <c r="D53" s="2" t="s">
        <v>34</v>
      </c>
      <c r="E53" s="1" t="s">
        <v>10</v>
      </c>
      <c r="F53" s="3" t="s">
        <v>129</v>
      </c>
      <c r="G53" s="3" t="s">
        <v>0</v>
      </c>
      <c r="H53" s="3">
        <v>77840</v>
      </c>
      <c r="I53" s="3" t="s">
        <v>88</v>
      </c>
      <c r="J53" s="23">
        <v>3500</v>
      </c>
      <c r="K53" s="23">
        <v>355</v>
      </c>
      <c r="L53" s="23"/>
      <c r="M53" s="19">
        <v>1349</v>
      </c>
      <c r="N53" s="19"/>
      <c r="O53" s="24">
        <f t="shared" si="0"/>
        <v>1349</v>
      </c>
    </row>
    <row r="54" spans="1:15" ht="33.75" customHeight="1" x14ac:dyDescent="0.25">
      <c r="A54" s="4">
        <v>50</v>
      </c>
      <c r="B54" s="1" t="s">
        <v>12</v>
      </c>
      <c r="C54" s="1" t="s">
        <v>11</v>
      </c>
      <c r="D54" s="2" t="s">
        <v>103</v>
      </c>
      <c r="E54" s="1" t="s">
        <v>10</v>
      </c>
      <c r="F54" s="3" t="s">
        <v>129</v>
      </c>
      <c r="G54" s="3" t="s">
        <v>0</v>
      </c>
      <c r="H54" s="3">
        <v>77842</v>
      </c>
      <c r="I54" s="3" t="s">
        <v>88</v>
      </c>
      <c r="J54" s="23">
        <v>2000</v>
      </c>
      <c r="K54" s="23">
        <v>583</v>
      </c>
      <c r="L54" s="23"/>
      <c r="M54" s="19">
        <v>2215.4</v>
      </c>
      <c r="N54" s="19"/>
      <c r="O54" s="24">
        <f t="shared" si="0"/>
        <v>2215.4</v>
      </c>
    </row>
    <row r="55" spans="1:15" ht="18.75" customHeight="1" x14ac:dyDescent="0.25">
      <c r="A55" s="4">
        <v>51</v>
      </c>
      <c r="B55" s="1" t="s">
        <v>12</v>
      </c>
      <c r="C55" s="1" t="s">
        <v>11</v>
      </c>
      <c r="D55" s="2" t="s">
        <v>15</v>
      </c>
      <c r="E55" s="1" t="s">
        <v>10</v>
      </c>
      <c r="F55" s="3" t="s">
        <v>129</v>
      </c>
      <c r="G55" s="3" t="s">
        <v>58</v>
      </c>
      <c r="H55" s="3">
        <v>77843</v>
      </c>
      <c r="I55" s="3" t="s">
        <v>88</v>
      </c>
      <c r="J55" s="23">
        <v>1800</v>
      </c>
      <c r="K55" s="23">
        <v>51</v>
      </c>
      <c r="L55" s="23"/>
      <c r="M55" s="19">
        <v>224.4</v>
      </c>
      <c r="N55" s="19"/>
      <c r="O55" s="24">
        <f t="shared" si="0"/>
        <v>224.4</v>
      </c>
    </row>
    <row r="56" spans="1:15" ht="18" customHeight="1" x14ac:dyDescent="0.25">
      <c r="A56" s="4">
        <v>52</v>
      </c>
      <c r="B56" s="1" t="s">
        <v>12</v>
      </c>
      <c r="C56" s="1" t="s">
        <v>11</v>
      </c>
      <c r="D56" s="2" t="s">
        <v>35</v>
      </c>
      <c r="E56" s="1" t="s">
        <v>10</v>
      </c>
      <c r="F56" s="3" t="s">
        <v>129</v>
      </c>
      <c r="G56" s="3" t="s">
        <v>131</v>
      </c>
      <c r="H56" s="3">
        <v>79313</v>
      </c>
      <c r="I56" s="3" t="s">
        <v>88</v>
      </c>
      <c r="J56" s="23">
        <v>1000</v>
      </c>
      <c r="K56" s="23">
        <v>465</v>
      </c>
      <c r="L56" s="23"/>
      <c r="M56" s="19">
        <v>2046</v>
      </c>
      <c r="N56" s="19"/>
      <c r="O56" s="24">
        <f t="shared" si="0"/>
        <v>2046</v>
      </c>
    </row>
    <row r="57" spans="1:15" ht="19.5" customHeight="1" x14ac:dyDescent="0.25">
      <c r="A57" s="4">
        <v>53</v>
      </c>
      <c r="B57" s="1" t="s">
        <v>12</v>
      </c>
      <c r="C57" s="1" t="s">
        <v>11</v>
      </c>
      <c r="D57" s="2" t="s">
        <v>35</v>
      </c>
      <c r="E57" s="1" t="s">
        <v>10</v>
      </c>
      <c r="F57" s="3" t="s">
        <v>129</v>
      </c>
      <c r="G57" s="3" t="s">
        <v>131</v>
      </c>
      <c r="H57" s="3">
        <v>79274</v>
      </c>
      <c r="I57" s="3" t="s">
        <v>88</v>
      </c>
      <c r="J57" s="23">
        <v>2100</v>
      </c>
      <c r="K57" s="23">
        <v>984</v>
      </c>
      <c r="L57" s="23"/>
      <c r="M57" s="19">
        <v>4329.6000000000004</v>
      </c>
      <c r="N57" s="19"/>
      <c r="O57" s="24">
        <f t="shared" si="0"/>
        <v>4329.6000000000004</v>
      </c>
    </row>
    <row r="58" spans="1:15" ht="19.5" customHeight="1" x14ac:dyDescent="0.25">
      <c r="A58" s="4">
        <v>54</v>
      </c>
      <c r="B58" s="1" t="s">
        <v>12</v>
      </c>
      <c r="C58" s="1" t="s">
        <v>11</v>
      </c>
      <c r="D58" s="2" t="s">
        <v>35</v>
      </c>
      <c r="E58" s="1" t="s">
        <v>10</v>
      </c>
      <c r="F58" s="3" t="s">
        <v>129</v>
      </c>
      <c r="G58" s="3" t="s">
        <v>131</v>
      </c>
      <c r="H58" s="3">
        <v>79322</v>
      </c>
      <c r="I58" s="3" t="s">
        <v>88</v>
      </c>
      <c r="J58" s="23">
        <v>2000</v>
      </c>
      <c r="K58" s="23">
        <v>1214</v>
      </c>
      <c r="L58" s="23"/>
      <c r="M58" s="19">
        <v>5341.6</v>
      </c>
      <c r="N58" s="19"/>
      <c r="O58" s="24">
        <f t="shared" si="0"/>
        <v>5341.6</v>
      </c>
    </row>
    <row r="59" spans="1:15" ht="19.5" customHeight="1" x14ac:dyDescent="0.25">
      <c r="A59" s="4">
        <v>55</v>
      </c>
      <c r="B59" s="1" t="s">
        <v>12</v>
      </c>
      <c r="C59" s="1" t="s">
        <v>11</v>
      </c>
      <c r="D59" s="2" t="s">
        <v>104</v>
      </c>
      <c r="E59" s="1" t="s">
        <v>10</v>
      </c>
      <c r="F59" s="3" t="s">
        <v>129</v>
      </c>
      <c r="G59" s="3" t="s">
        <v>0</v>
      </c>
      <c r="H59" s="3">
        <v>80145</v>
      </c>
      <c r="I59" s="3" t="s">
        <v>88</v>
      </c>
      <c r="J59" s="23">
        <v>3600</v>
      </c>
      <c r="K59" s="23">
        <v>1939</v>
      </c>
      <c r="L59" s="23"/>
      <c r="M59" s="19">
        <v>7368.2</v>
      </c>
      <c r="N59" s="19"/>
      <c r="O59" s="24">
        <f t="shared" si="0"/>
        <v>7368.2</v>
      </c>
    </row>
    <row r="60" spans="1:15" ht="18" customHeight="1" x14ac:dyDescent="0.25">
      <c r="A60" s="4">
        <v>56</v>
      </c>
      <c r="B60" s="1" t="s">
        <v>12</v>
      </c>
      <c r="C60" s="1" t="s">
        <v>11</v>
      </c>
      <c r="D60" s="2" t="s">
        <v>122</v>
      </c>
      <c r="E60" s="1" t="s">
        <v>10</v>
      </c>
      <c r="F60" s="3" t="s">
        <v>129</v>
      </c>
      <c r="G60" s="3" t="s">
        <v>0</v>
      </c>
      <c r="H60" s="3">
        <v>74795</v>
      </c>
      <c r="I60" s="3" t="s">
        <v>88</v>
      </c>
      <c r="J60" s="23">
        <v>5800</v>
      </c>
      <c r="K60" s="23">
        <v>127</v>
      </c>
      <c r="L60" s="23"/>
      <c r="M60" s="19">
        <v>1016</v>
      </c>
      <c r="N60" s="19"/>
      <c r="O60" s="24">
        <f t="shared" si="0"/>
        <v>1016</v>
      </c>
    </row>
    <row r="61" spans="1:15" s="6" customFormat="1" ht="34.5" customHeight="1" x14ac:dyDescent="0.25">
      <c r="A61" s="4">
        <v>57</v>
      </c>
      <c r="B61" s="1" t="s">
        <v>12</v>
      </c>
      <c r="C61" s="1" t="s">
        <v>11</v>
      </c>
      <c r="D61" s="2" t="s">
        <v>121</v>
      </c>
      <c r="E61" s="1" t="s">
        <v>10</v>
      </c>
      <c r="F61" s="3" t="s">
        <v>129</v>
      </c>
      <c r="G61" s="3" t="s">
        <v>0</v>
      </c>
      <c r="H61" s="3">
        <v>81041</v>
      </c>
      <c r="I61" s="3" t="s">
        <v>88</v>
      </c>
      <c r="J61" s="23">
        <v>5800</v>
      </c>
      <c r="K61" s="23">
        <v>61</v>
      </c>
      <c r="L61" s="23"/>
      <c r="M61" s="19">
        <v>488</v>
      </c>
      <c r="N61" s="19"/>
      <c r="O61" s="24">
        <f t="shared" si="0"/>
        <v>488</v>
      </c>
    </row>
    <row r="62" spans="1:15" ht="18" customHeight="1" x14ac:dyDescent="0.25">
      <c r="A62" s="4">
        <v>58</v>
      </c>
      <c r="B62" s="1" t="s">
        <v>12</v>
      </c>
      <c r="C62" s="1" t="s">
        <v>11</v>
      </c>
      <c r="D62" s="2" t="s">
        <v>105</v>
      </c>
      <c r="E62" s="1" t="s">
        <v>10</v>
      </c>
      <c r="F62" s="3" t="s">
        <v>129</v>
      </c>
      <c r="G62" s="3" t="s">
        <v>59</v>
      </c>
      <c r="H62" s="3">
        <v>77116</v>
      </c>
      <c r="I62" s="3" t="s">
        <v>120</v>
      </c>
      <c r="J62" s="23">
        <v>8900</v>
      </c>
      <c r="K62" s="23">
        <v>1026</v>
      </c>
      <c r="L62" s="23"/>
      <c r="M62" s="19">
        <v>63612</v>
      </c>
      <c r="N62" s="19"/>
      <c r="O62" s="24">
        <f t="shared" si="0"/>
        <v>63612</v>
      </c>
    </row>
    <row r="63" spans="1:15" ht="18.75" customHeight="1" x14ac:dyDescent="0.25">
      <c r="A63" s="4">
        <v>59</v>
      </c>
      <c r="B63" s="1" t="s">
        <v>12</v>
      </c>
      <c r="C63" s="1" t="s">
        <v>11</v>
      </c>
      <c r="D63" s="2" t="s">
        <v>36</v>
      </c>
      <c r="E63" s="1" t="s">
        <v>10</v>
      </c>
      <c r="F63" s="3" t="s">
        <v>74</v>
      </c>
      <c r="G63" s="3" t="s">
        <v>0</v>
      </c>
      <c r="H63" s="3"/>
      <c r="I63" s="3" t="s">
        <v>120</v>
      </c>
      <c r="J63" s="23">
        <v>8900</v>
      </c>
      <c r="K63" s="23">
        <v>1046</v>
      </c>
      <c r="L63" s="23"/>
      <c r="M63" s="19">
        <v>64852</v>
      </c>
      <c r="N63" s="19"/>
      <c r="O63" s="24">
        <f t="shared" si="0"/>
        <v>64852</v>
      </c>
    </row>
    <row r="64" spans="1:15" ht="18.75" customHeight="1" x14ac:dyDescent="0.25">
      <c r="A64" s="4">
        <v>60</v>
      </c>
      <c r="B64" s="1" t="s">
        <v>12</v>
      </c>
      <c r="C64" s="1" t="s">
        <v>11</v>
      </c>
      <c r="D64" s="2" t="s">
        <v>127</v>
      </c>
      <c r="E64" s="1" t="s">
        <v>10</v>
      </c>
      <c r="F64" s="3">
        <v>1026</v>
      </c>
      <c r="G64" s="3" t="s">
        <v>0</v>
      </c>
      <c r="H64" s="3"/>
      <c r="I64" s="3" t="s">
        <v>88</v>
      </c>
      <c r="J64" s="23">
        <v>30000</v>
      </c>
      <c r="K64" s="23">
        <v>8221</v>
      </c>
      <c r="L64" s="23"/>
      <c r="M64" s="19">
        <v>65768</v>
      </c>
      <c r="N64" s="19"/>
      <c r="O64" s="24">
        <f t="shared" si="0"/>
        <v>65768</v>
      </c>
    </row>
    <row r="65" spans="1:15" ht="20.25" customHeight="1" x14ac:dyDescent="0.25">
      <c r="A65" s="4">
        <v>61</v>
      </c>
      <c r="B65" s="1" t="s">
        <v>12</v>
      </c>
      <c r="C65" s="1" t="s">
        <v>11</v>
      </c>
      <c r="D65" s="2" t="s">
        <v>37</v>
      </c>
      <c r="E65" s="1" t="s">
        <v>10</v>
      </c>
      <c r="F65" s="3" t="s">
        <v>75</v>
      </c>
      <c r="G65" s="3" t="s">
        <v>0</v>
      </c>
      <c r="H65" s="3"/>
      <c r="I65" s="3" t="s">
        <v>88</v>
      </c>
      <c r="J65" s="23">
        <v>23200</v>
      </c>
      <c r="K65" s="23">
        <v>6003</v>
      </c>
      <c r="L65" s="23"/>
      <c r="M65" s="19">
        <v>48024</v>
      </c>
      <c r="N65" s="19"/>
      <c r="O65" s="24">
        <f t="shared" si="0"/>
        <v>48024</v>
      </c>
    </row>
    <row r="66" spans="1:15" ht="31.5" x14ac:dyDescent="0.25">
      <c r="A66" s="4">
        <v>62</v>
      </c>
      <c r="B66" s="1" t="s">
        <v>12</v>
      </c>
      <c r="C66" s="1" t="s">
        <v>11</v>
      </c>
      <c r="D66" s="1" t="s">
        <v>38</v>
      </c>
      <c r="E66" s="1" t="s">
        <v>10</v>
      </c>
      <c r="F66" s="3" t="s">
        <v>129</v>
      </c>
      <c r="G66" s="3" t="s">
        <v>0</v>
      </c>
      <c r="H66" s="3">
        <v>74629</v>
      </c>
      <c r="I66" s="3" t="s">
        <v>88</v>
      </c>
      <c r="J66" s="23">
        <v>53400</v>
      </c>
      <c r="K66" s="23">
        <v>11605</v>
      </c>
      <c r="L66" s="23"/>
      <c r="M66" s="19">
        <v>92840</v>
      </c>
      <c r="N66" s="19"/>
      <c r="O66" s="24">
        <f t="shared" si="0"/>
        <v>92840</v>
      </c>
    </row>
    <row r="67" spans="1:15" ht="23.25" customHeight="1" x14ac:dyDescent="0.25">
      <c r="A67" s="4">
        <v>63</v>
      </c>
      <c r="B67" s="1" t="s">
        <v>12</v>
      </c>
      <c r="C67" s="1" t="s">
        <v>11</v>
      </c>
      <c r="D67" s="1" t="s">
        <v>134</v>
      </c>
      <c r="E67" s="1" t="s">
        <v>129</v>
      </c>
      <c r="F67" s="1" t="s">
        <v>129</v>
      </c>
      <c r="G67" s="1" t="s">
        <v>141</v>
      </c>
      <c r="H67" s="1">
        <v>74629</v>
      </c>
      <c r="I67" s="1" t="s">
        <v>88</v>
      </c>
      <c r="J67" s="25"/>
      <c r="K67" s="25"/>
      <c r="L67" s="25">
        <v>600</v>
      </c>
      <c r="M67" s="24"/>
      <c r="N67" s="24">
        <v>90000</v>
      </c>
      <c r="O67" s="24">
        <f t="shared" si="0"/>
        <v>90000</v>
      </c>
    </row>
    <row r="68" spans="1:15" ht="31.5" x14ac:dyDescent="0.25">
      <c r="A68" s="4">
        <v>64</v>
      </c>
      <c r="B68" s="1" t="s">
        <v>12</v>
      </c>
      <c r="C68" s="1" t="s">
        <v>11</v>
      </c>
      <c r="D68" s="2" t="s">
        <v>140</v>
      </c>
      <c r="E68" s="1" t="s">
        <v>10</v>
      </c>
      <c r="F68" s="3" t="s">
        <v>129</v>
      </c>
      <c r="G68" s="3" t="s">
        <v>60</v>
      </c>
      <c r="H68" s="3">
        <v>71855</v>
      </c>
      <c r="I68" s="3" t="s">
        <v>120</v>
      </c>
      <c r="J68" s="23">
        <v>2905</v>
      </c>
      <c r="K68" s="23">
        <v>113</v>
      </c>
      <c r="L68" s="23"/>
      <c r="M68" s="19">
        <v>7006</v>
      </c>
      <c r="N68" s="19"/>
      <c r="O68" s="24">
        <f t="shared" si="0"/>
        <v>7006</v>
      </c>
    </row>
    <row r="69" spans="1:15" ht="33" customHeight="1" x14ac:dyDescent="0.25">
      <c r="A69" s="4">
        <v>65</v>
      </c>
      <c r="B69" s="1" t="s">
        <v>12</v>
      </c>
      <c r="C69" s="1" t="s">
        <v>11</v>
      </c>
      <c r="D69" s="2" t="s">
        <v>39</v>
      </c>
      <c r="E69" s="1" t="s">
        <v>10</v>
      </c>
      <c r="F69" s="3" t="s">
        <v>129</v>
      </c>
      <c r="G69" s="3" t="s">
        <v>0</v>
      </c>
      <c r="H69" s="3">
        <v>81614</v>
      </c>
      <c r="I69" s="3" t="s">
        <v>120</v>
      </c>
      <c r="J69" s="23">
        <v>41655</v>
      </c>
      <c r="K69" s="25">
        <v>36518</v>
      </c>
      <c r="L69" s="25"/>
      <c r="M69" s="19">
        <v>2264116</v>
      </c>
      <c r="N69" s="19"/>
      <c r="O69" s="24">
        <f t="shared" si="0"/>
        <v>2264116</v>
      </c>
    </row>
    <row r="70" spans="1:15" ht="50.25" customHeight="1" x14ac:dyDescent="0.25">
      <c r="A70" s="4">
        <v>66</v>
      </c>
      <c r="B70" s="1" t="s">
        <v>12</v>
      </c>
      <c r="C70" s="1" t="s">
        <v>11</v>
      </c>
      <c r="D70" s="2" t="s">
        <v>106</v>
      </c>
      <c r="E70" s="1" t="s">
        <v>10</v>
      </c>
      <c r="F70" s="3" t="s">
        <v>129</v>
      </c>
      <c r="G70" s="3" t="s">
        <v>0</v>
      </c>
      <c r="H70" s="3">
        <v>72401</v>
      </c>
      <c r="I70" s="3" t="s">
        <v>88</v>
      </c>
      <c r="J70" s="23">
        <v>29000</v>
      </c>
      <c r="K70" s="23">
        <v>2388</v>
      </c>
      <c r="L70" s="23"/>
      <c r="M70" s="19">
        <v>19104</v>
      </c>
      <c r="N70" s="19"/>
      <c r="O70" s="24">
        <f t="shared" ref="O70:O120" si="1">M70+N70</f>
        <v>19104</v>
      </c>
    </row>
    <row r="71" spans="1:15" ht="50.25" customHeight="1" x14ac:dyDescent="0.25">
      <c r="A71" s="4">
        <v>67</v>
      </c>
      <c r="B71" s="1" t="s">
        <v>12</v>
      </c>
      <c r="C71" s="1" t="s">
        <v>11</v>
      </c>
      <c r="D71" s="2" t="s">
        <v>107</v>
      </c>
      <c r="E71" s="1" t="s">
        <v>10</v>
      </c>
      <c r="F71" s="3" t="s">
        <v>129</v>
      </c>
      <c r="G71" s="3" t="s">
        <v>0</v>
      </c>
      <c r="H71" s="3">
        <v>77481</v>
      </c>
      <c r="I71" s="3" t="s">
        <v>88</v>
      </c>
      <c r="J71" s="23">
        <v>8400</v>
      </c>
      <c r="K71" s="23">
        <v>593</v>
      </c>
      <c r="L71" s="23"/>
      <c r="M71" s="19">
        <v>4744</v>
      </c>
      <c r="N71" s="19"/>
      <c r="O71" s="24">
        <f t="shared" si="1"/>
        <v>4744</v>
      </c>
    </row>
    <row r="72" spans="1:15" ht="51" customHeight="1" x14ac:dyDescent="0.25">
      <c r="A72" s="4">
        <v>68</v>
      </c>
      <c r="B72" s="1" t="s">
        <v>12</v>
      </c>
      <c r="C72" s="1" t="s">
        <v>11</v>
      </c>
      <c r="D72" s="2" t="s">
        <v>106</v>
      </c>
      <c r="E72" s="1" t="s">
        <v>10</v>
      </c>
      <c r="F72" s="3" t="s">
        <v>129</v>
      </c>
      <c r="G72" s="3" t="s">
        <v>0</v>
      </c>
      <c r="H72" s="3">
        <v>72402</v>
      </c>
      <c r="I72" s="3" t="s">
        <v>88</v>
      </c>
      <c r="J72" s="23">
        <v>1900</v>
      </c>
      <c r="K72" s="23">
        <v>121</v>
      </c>
      <c r="L72" s="23"/>
      <c r="M72" s="19">
        <v>968</v>
      </c>
      <c r="N72" s="19"/>
      <c r="O72" s="24">
        <f t="shared" si="1"/>
        <v>968</v>
      </c>
    </row>
    <row r="73" spans="1:15" ht="18.75" customHeight="1" x14ac:dyDescent="0.25">
      <c r="A73" s="4">
        <v>69</v>
      </c>
      <c r="B73" s="1" t="s">
        <v>12</v>
      </c>
      <c r="C73" s="1" t="s">
        <v>11</v>
      </c>
      <c r="D73" s="2" t="s">
        <v>40</v>
      </c>
      <c r="E73" s="1" t="s">
        <v>10</v>
      </c>
      <c r="F73" s="3" t="s">
        <v>129</v>
      </c>
      <c r="G73" s="3" t="s">
        <v>0</v>
      </c>
      <c r="H73" s="3">
        <v>76245</v>
      </c>
      <c r="I73" s="3" t="s">
        <v>88</v>
      </c>
      <c r="J73" s="23">
        <v>10300</v>
      </c>
      <c r="K73" s="23">
        <v>640</v>
      </c>
      <c r="L73" s="23"/>
      <c r="M73" s="19">
        <v>5120</v>
      </c>
      <c r="N73" s="19"/>
      <c r="O73" s="24">
        <f t="shared" si="1"/>
        <v>5120</v>
      </c>
    </row>
    <row r="74" spans="1:15" ht="50.25" customHeight="1" x14ac:dyDescent="0.25">
      <c r="A74" s="4">
        <v>70</v>
      </c>
      <c r="B74" s="1" t="s">
        <v>12</v>
      </c>
      <c r="C74" s="1" t="s">
        <v>11</v>
      </c>
      <c r="D74" s="2" t="s">
        <v>106</v>
      </c>
      <c r="E74" s="1" t="s">
        <v>10</v>
      </c>
      <c r="F74" s="3" t="s">
        <v>129</v>
      </c>
      <c r="G74" s="3" t="s">
        <v>0</v>
      </c>
      <c r="H74" s="3">
        <v>72403</v>
      </c>
      <c r="I74" s="3" t="s">
        <v>88</v>
      </c>
      <c r="J74" s="23">
        <v>14900</v>
      </c>
      <c r="K74" s="23">
        <v>977</v>
      </c>
      <c r="L74" s="23"/>
      <c r="M74" s="19">
        <v>7816</v>
      </c>
      <c r="N74" s="19"/>
      <c r="O74" s="24">
        <f t="shared" si="1"/>
        <v>7816</v>
      </c>
    </row>
    <row r="75" spans="1:15" ht="50.25" customHeight="1" x14ac:dyDescent="0.25">
      <c r="A75" s="4">
        <v>71</v>
      </c>
      <c r="B75" s="1" t="s">
        <v>12</v>
      </c>
      <c r="C75" s="1" t="s">
        <v>11</v>
      </c>
      <c r="D75" s="2" t="s">
        <v>106</v>
      </c>
      <c r="E75" s="1" t="s">
        <v>10</v>
      </c>
      <c r="F75" s="3" t="s">
        <v>129</v>
      </c>
      <c r="G75" s="3" t="s">
        <v>0</v>
      </c>
      <c r="H75" s="3">
        <v>72405</v>
      </c>
      <c r="I75" s="3" t="s">
        <v>88</v>
      </c>
      <c r="J75" s="23">
        <v>9551</v>
      </c>
      <c r="K75" s="23">
        <v>742</v>
      </c>
      <c r="L75" s="23"/>
      <c r="M75" s="19">
        <v>5936</v>
      </c>
      <c r="N75" s="19"/>
      <c r="O75" s="24">
        <f t="shared" si="1"/>
        <v>5936</v>
      </c>
    </row>
    <row r="76" spans="1:15" ht="19.5" customHeight="1" x14ac:dyDescent="0.25">
      <c r="A76" s="4">
        <v>72</v>
      </c>
      <c r="B76" s="1" t="s">
        <v>12</v>
      </c>
      <c r="C76" s="1" t="s">
        <v>11</v>
      </c>
      <c r="D76" s="2" t="s">
        <v>41</v>
      </c>
      <c r="E76" s="1" t="s">
        <v>10</v>
      </c>
      <c r="F76" s="3" t="s">
        <v>129</v>
      </c>
      <c r="G76" s="3" t="s">
        <v>0</v>
      </c>
      <c r="H76" s="3">
        <v>81060</v>
      </c>
      <c r="I76" s="3" t="s">
        <v>88</v>
      </c>
      <c r="J76" s="23">
        <v>7600</v>
      </c>
      <c r="K76" s="23">
        <v>656</v>
      </c>
      <c r="L76" s="23"/>
      <c r="M76" s="19">
        <v>5248</v>
      </c>
      <c r="N76" s="19"/>
      <c r="O76" s="24">
        <f t="shared" si="1"/>
        <v>5248</v>
      </c>
    </row>
    <row r="77" spans="1:15" ht="47.25" x14ac:dyDescent="0.25">
      <c r="A77" s="4">
        <v>73</v>
      </c>
      <c r="B77" s="1" t="s">
        <v>12</v>
      </c>
      <c r="C77" s="1" t="s">
        <v>11</v>
      </c>
      <c r="D77" s="2" t="s">
        <v>106</v>
      </c>
      <c r="E77" s="1" t="s">
        <v>10</v>
      </c>
      <c r="F77" s="3" t="s">
        <v>129</v>
      </c>
      <c r="G77" s="3" t="s">
        <v>0</v>
      </c>
      <c r="H77" s="3">
        <v>72406</v>
      </c>
      <c r="I77" s="3" t="s">
        <v>88</v>
      </c>
      <c r="J77" s="23">
        <v>2841</v>
      </c>
      <c r="K77" s="23">
        <v>253</v>
      </c>
      <c r="L77" s="23"/>
      <c r="M77" s="19">
        <v>2024</v>
      </c>
      <c r="N77" s="19"/>
      <c r="O77" s="24">
        <f t="shared" si="1"/>
        <v>2024</v>
      </c>
    </row>
    <row r="78" spans="1:15" ht="18.75" customHeight="1" x14ac:dyDescent="0.25">
      <c r="A78" s="4">
        <v>74</v>
      </c>
      <c r="B78" s="1" t="s">
        <v>12</v>
      </c>
      <c r="C78" s="1" t="s">
        <v>11</v>
      </c>
      <c r="D78" s="2" t="s">
        <v>108</v>
      </c>
      <c r="E78" s="1" t="s">
        <v>10</v>
      </c>
      <c r="F78" s="3" t="s">
        <v>129</v>
      </c>
      <c r="G78" s="3" t="s">
        <v>0</v>
      </c>
      <c r="H78" s="3">
        <v>77437</v>
      </c>
      <c r="I78" s="3" t="s">
        <v>88</v>
      </c>
      <c r="J78" s="23">
        <v>11500</v>
      </c>
      <c r="K78" s="23">
        <v>1086</v>
      </c>
      <c r="L78" s="23"/>
      <c r="M78" s="19">
        <v>8688</v>
      </c>
      <c r="N78" s="19"/>
      <c r="O78" s="24">
        <f t="shared" si="1"/>
        <v>8688</v>
      </c>
    </row>
    <row r="79" spans="1:15" ht="49.5" customHeight="1" x14ac:dyDescent="0.25">
      <c r="A79" s="4">
        <v>75</v>
      </c>
      <c r="B79" s="1" t="s">
        <v>12</v>
      </c>
      <c r="C79" s="1" t="s">
        <v>11</v>
      </c>
      <c r="D79" s="2" t="s">
        <v>107</v>
      </c>
      <c r="E79" s="1" t="s">
        <v>10</v>
      </c>
      <c r="F79" s="3" t="s">
        <v>129</v>
      </c>
      <c r="G79" s="3" t="s">
        <v>0</v>
      </c>
      <c r="H79" s="3">
        <v>81059</v>
      </c>
      <c r="I79" s="3" t="s">
        <v>88</v>
      </c>
      <c r="J79" s="23">
        <v>21000</v>
      </c>
      <c r="K79" s="23">
        <v>2096</v>
      </c>
      <c r="L79" s="23"/>
      <c r="M79" s="19">
        <v>16768</v>
      </c>
      <c r="N79" s="19"/>
      <c r="O79" s="24">
        <f t="shared" si="1"/>
        <v>16768</v>
      </c>
    </row>
    <row r="80" spans="1:15" ht="47.25" x14ac:dyDescent="0.25">
      <c r="A80" s="4">
        <v>76</v>
      </c>
      <c r="B80" s="1" t="s">
        <v>12</v>
      </c>
      <c r="C80" s="1" t="s">
        <v>11</v>
      </c>
      <c r="D80" s="2" t="s">
        <v>107</v>
      </c>
      <c r="E80" s="1" t="s">
        <v>10</v>
      </c>
      <c r="F80" s="3" t="s">
        <v>129</v>
      </c>
      <c r="G80" s="3" t="s">
        <v>0</v>
      </c>
      <c r="H80" s="3">
        <v>72404</v>
      </c>
      <c r="I80" s="3" t="s">
        <v>88</v>
      </c>
      <c r="J80" s="23">
        <v>6700</v>
      </c>
      <c r="K80" s="23">
        <v>2674</v>
      </c>
      <c r="L80" s="23"/>
      <c r="M80" s="19">
        <v>21392</v>
      </c>
      <c r="N80" s="19"/>
      <c r="O80" s="24">
        <f t="shared" si="1"/>
        <v>21392</v>
      </c>
    </row>
    <row r="81" spans="1:15" ht="20.25" customHeight="1" x14ac:dyDescent="0.25">
      <c r="A81" s="4">
        <v>77</v>
      </c>
      <c r="B81" s="1" t="s">
        <v>12</v>
      </c>
      <c r="C81" s="1" t="s">
        <v>11</v>
      </c>
      <c r="D81" s="2" t="s">
        <v>109</v>
      </c>
      <c r="E81" s="1" t="s">
        <v>10</v>
      </c>
      <c r="F81" s="3" t="s">
        <v>129</v>
      </c>
      <c r="G81" s="3" t="s">
        <v>0</v>
      </c>
      <c r="H81" s="3">
        <v>81055</v>
      </c>
      <c r="I81" s="3" t="s">
        <v>88</v>
      </c>
      <c r="J81" s="23">
        <v>6000</v>
      </c>
      <c r="K81" s="23">
        <v>1425</v>
      </c>
      <c r="L81" s="23"/>
      <c r="M81" s="19">
        <v>11400</v>
      </c>
      <c r="N81" s="19"/>
      <c r="O81" s="24">
        <f t="shared" si="1"/>
        <v>11400</v>
      </c>
    </row>
    <row r="82" spans="1:15" ht="21.75" customHeight="1" x14ac:dyDescent="0.25">
      <c r="A82" s="4">
        <v>78</v>
      </c>
      <c r="B82" s="1" t="s">
        <v>12</v>
      </c>
      <c r="C82" s="1" t="s">
        <v>11</v>
      </c>
      <c r="D82" s="2" t="s">
        <v>109</v>
      </c>
      <c r="E82" s="1" t="s">
        <v>10</v>
      </c>
      <c r="F82" s="3" t="s">
        <v>129</v>
      </c>
      <c r="G82" s="3" t="s">
        <v>0</v>
      </c>
      <c r="H82" s="3">
        <v>81054</v>
      </c>
      <c r="I82" s="3" t="s">
        <v>88</v>
      </c>
      <c r="J82" s="23">
        <v>20400</v>
      </c>
      <c r="K82" s="23">
        <v>3474</v>
      </c>
      <c r="L82" s="23"/>
      <c r="M82" s="19">
        <v>27792</v>
      </c>
      <c r="N82" s="19"/>
      <c r="O82" s="24">
        <f t="shared" si="1"/>
        <v>27792</v>
      </c>
    </row>
    <row r="83" spans="1:15" ht="48.75" customHeight="1" x14ac:dyDescent="0.25">
      <c r="A83" s="4">
        <v>79</v>
      </c>
      <c r="B83" s="1" t="s">
        <v>12</v>
      </c>
      <c r="C83" s="1" t="s">
        <v>11</v>
      </c>
      <c r="D83" s="2" t="s">
        <v>107</v>
      </c>
      <c r="E83" s="1" t="s">
        <v>10</v>
      </c>
      <c r="F83" s="3" t="s">
        <v>129</v>
      </c>
      <c r="G83" s="3" t="s">
        <v>0</v>
      </c>
      <c r="H83" s="3">
        <v>81053</v>
      </c>
      <c r="I83" s="3" t="s">
        <v>88</v>
      </c>
      <c r="J83" s="23">
        <v>10400</v>
      </c>
      <c r="K83" s="23">
        <v>1614</v>
      </c>
      <c r="L83" s="23"/>
      <c r="M83" s="19">
        <v>12912</v>
      </c>
      <c r="N83" s="19"/>
      <c r="O83" s="24">
        <f t="shared" si="1"/>
        <v>12912</v>
      </c>
    </row>
    <row r="84" spans="1:15" ht="18" customHeight="1" x14ac:dyDescent="0.25">
      <c r="A84" s="4">
        <v>80</v>
      </c>
      <c r="B84" s="1" t="s">
        <v>12</v>
      </c>
      <c r="C84" s="1" t="s">
        <v>11</v>
      </c>
      <c r="D84" s="2" t="s">
        <v>42</v>
      </c>
      <c r="E84" s="1" t="s">
        <v>10</v>
      </c>
      <c r="F84" s="3" t="s">
        <v>129</v>
      </c>
      <c r="G84" s="3" t="s">
        <v>0</v>
      </c>
      <c r="H84" s="3">
        <v>72541</v>
      </c>
      <c r="I84" s="3" t="s">
        <v>88</v>
      </c>
      <c r="J84" s="23">
        <v>15400</v>
      </c>
      <c r="K84" s="23">
        <v>5552</v>
      </c>
      <c r="L84" s="23"/>
      <c r="M84" s="19">
        <v>44416</v>
      </c>
      <c r="N84" s="19"/>
      <c r="O84" s="24">
        <f t="shared" si="1"/>
        <v>44416</v>
      </c>
    </row>
    <row r="85" spans="1:15" ht="18" customHeight="1" x14ac:dyDescent="0.25">
      <c r="A85" s="4">
        <v>81</v>
      </c>
      <c r="B85" s="1" t="s">
        <v>12</v>
      </c>
      <c r="C85" s="1" t="s">
        <v>11</v>
      </c>
      <c r="D85" s="2" t="s">
        <v>43</v>
      </c>
      <c r="E85" s="1" t="s">
        <v>10</v>
      </c>
      <c r="F85" s="3" t="s">
        <v>129</v>
      </c>
      <c r="G85" s="3" t="s">
        <v>58</v>
      </c>
      <c r="H85" s="3">
        <v>81100</v>
      </c>
      <c r="I85" s="3" t="s">
        <v>88</v>
      </c>
      <c r="J85" s="23">
        <v>8400</v>
      </c>
      <c r="K85" s="23">
        <v>481</v>
      </c>
      <c r="L85" s="23"/>
      <c r="M85" s="19">
        <v>3415.1</v>
      </c>
      <c r="N85" s="19"/>
      <c r="O85" s="24">
        <f t="shared" si="1"/>
        <v>3415.1</v>
      </c>
    </row>
    <row r="86" spans="1:15" ht="18" customHeight="1" x14ac:dyDescent="0.25">
      <c r="A86" s="4">
        <v>82</v>
      </c>
      <c r="B86" s="1" t="s">
        <v>12</v>
      </c>
      <c r="C86" s="1" t="s">
        <v>11</v>
      </c>
      <c r="D86" s="2" t="s">
        <v>44</v>
      </c>
      <c r="E86" s="1" t="s">
        <v>10</v>
      </c>
      <c r="F86" s="3" t="s">
        <v>129</v>
      </c>
      <c r="G86" s="3" t="s">
        <v>58</v>
      </c>
      <c r="H86" s="2">
        <v>81095</v>
      </c>
      <c r="I86" s="3" t="s">
        <v>88</v>
      </c>
      <c r="J86" s="23">
        <v>18100</v>
      </c>
      <c r="K86" s="23">
        <v>116</v>
      </c>
      <c r="L86" s="23"/>
      <c r="M86" s="19">
        <v>823.6</v>
      </c>
      <c r="N86" s="19"/>
      <c r="O86" s="24">
        <f t="shared" si="1"/>
        <v>823.6</v>
      </c>
    </row>
    <row r="87" spans="1:15" ht="18" customHeight="1" x14ac:dyDescent="0.25">
      <c r="A87" s="4">
        <v>83</v>
      </c>
      <c r="B87" s="1" t="s">
        <v>12</v>
      </c>
      <c r="C87" s="1" t="s">
        <v>11</v>
      </c>
      <c r="D87" s="2" t="s">
        <v>45</v>
      </c>
      <c r="E87" s="1" t="s">
        <v>10</v>
      </c>
      <c r="F87" s="3" t="s">
        <v>129</v>
      </c>
      <c r="G87" s="3" t="s">
        <v>58</v>
      </c>
      <c r="H87" s="3">
        <v>81548</v>
      </c>
      <c r="I87" s="3" t="s">
        <v>88</v>
      </c>
      <c r="J87" s="23">
        <v>11500</v>
      </c>
      <c r="K87" s="23">
        <v>6681</v>
      </c>
      <c r="L87" s="23"/>
      <c r="M87" s="19">
        <v>47435.1</v>
      </c>
      <c r="N87" s="19"/>
      <c r="O87" s="24">
        <f t="shared" si="1"/>
        <v>47435.1</v>
      </c>
    </row>
    <row r="88" spans="1:15" ht="19.5" customHeight="1" x14ac:dyDescent="0.25">
      <c r="A88" s="4">
        <v>84</v>
      </c>
      <c r="B88" s="1" t="s">
        <v>12</v>
      </c>
      <c r="C88" s="1" t="s">
        <v>11</v>
      </c>
      <c r="D88" s="2" t="s">
        <v>46</v>
      </c>
      <c r="E88" s="1" t="s">
        <v>10</v>
      </c>
      <c r="F88" s="3" t="s">
        <v>129</v>
      </c>
      <c r="G88" s="3" t="s">
        <v>58</v>
      </c>
      <c r="H88" s="3">
        <v>81547</v>
      </c>
      <c r="I88" s="3" t="s">
        <v>88</v>
      </c>
      <c r="J88" s="23">
        <v>2800</v>
      </c>
      <c r="K88" s="23">
        <v>750</v>
      </c>
      <c r="L88" s="23"/>
      <c r="M88" s="19">
        <v>5325</v>
      </c>
      <c r="N88" s="19"/>
      <c r="O88" s="24">
        <f t="shared" si="1"/>
        <v>5325</v>
      </c>
    </row>
    <row r="89" spans="1:15" ht="20.25" customHeight="1" x14ac:dyDescent="0.25">
      <c r="A89" s="4">
        <v>85</v>
      </c>
      <c r="B89" s="1" t="s">
        <v>12</v>
      </c>
      <c r="C89" s="1" t="s">
        <v>11</v>
      </c>
      <c r="D89" s="2" t="s">
        <v>47</v>
      </c>
      <c r="E89" s="1" t="s">
        <v>10</v>
      </c>
      <c r="F89" s="3" t="s">
        <v>129</v>
      </c>
      <c r="G89" s="3" t="s">
        <v>58</v>
      </c>
      <c r="H89" s="3">
        <v>81546</v>
      </c>
      <c r="I89" s="3" t="s">
        <v>88</v>
      </c>
      <c r="J89" s="23">
        <v>1400</v>
      </c>
      <c r="K89" s="23">
        <v>29</v>
      </c>
      <c r="L89" s="23"/>
      <c r="M89" s="19">
        <v>205.9</v>
      </c>
      <c r="N89" s="19"/>
      <c r="O89" s="24">
        <f t="shared" si="1"/>
        <v>205.9</v>
      </c>
    </row>
    <row r="90" spans="1:15" ht="18" customHeight="1" x14ac:dyDescent="0.25">
      <c r="A90" s="4">
        <v>86</v>
      </c>
      <c r="B90" s="1" t="s">
        <v>12</v>
      </c>
      <c r="C90" s="1" t="s">
        <v>11</v>
      </c>
      <c r="D90" s="2" t="s">
        <v>48</v>
      </c>
      <c r="E90" s="1" t="s">
        <v>10</v>
      </c>
      <c r="F90" s="3" t="s">
        <v>129</v>
      </c>
      <c r="G90" s="3" t="s">
        <v>58</v>
      </c>
      <c r="H90" s="3">
        <v>81545</v>
      </c>
      <c r="I90" s="3" t="s">
        <v>88</v>
      </c>
      <c r="J90" s="23">
        <v>1500</v>
      </c>
      <c r="K90" s="23">
        <v>2</v>
      </c>
      <c r="L90" s="23"/>
      <c r="M90" s="19">
        <v>14.2</v>
      </c>
      <c r="N90" s="19"/>
      <c r="O90" s="24">
        <f t="shared" si="1"/>
        <v>14.2</v>
      </c>
    </row>
    <row r="91" spans="1:15" ht="31.5" x14ac:dyDescent="0.25">
      <c r="A91" s="4">
        <v>87</v>
      </c>
      <c r="B91" s="1" t="s">
        <v>12</v>
      </c>
      <c r="C91" s="1" t="s">
        <v>11</v>
      </c>
      <c r="D91" s="2" t="s">
        <v>128</v>
      </c>
      <c r="E91" s="1" t="s">
        <v>10</v>
      </c>
      <c r="F91" s="3" t="s">
        <v>129</v>
      </c>
      <c r="G91" s="3" t="s">
        <v>58</v>
      </c>
      <c r="H91" s="3">
        <v>81524</v>
      </c>
      <c r="I91" s="3" t="s">
        <v>88</v>
      </c>
      <c r="J91" s="23">
        <v>2800</v>
      </c>
      <c r="K91" s="23">
        <v>739</v>
      </c>
      <c r="L91" s="23"/>
      <c r="M91" s="19">
        <v>5246.9</v>
      </c>
      <c r="N91" s="19"/>
      <c r="O91" s="24">
        <f t="shared" si="1"/>
        <v>5246.9</v>
      </c>
    </row>
    <row r="92" spans="1:15" ht="18" customHeight="1" x14ac:dyDescent="0.25">
      <c r="A92" s="4">
        <v>88</v>
      </c>
      <c r="B92" s="1" t="s">
        <v>12</v>
      </c>
      <c r="C92" s="1" t="s">
        <v>11</v>
      </c>
      <c r="D92" s="2" t="s">
        <v>49</v>
      </c>
      <c r="E92" s="1" t="s">
        <v>10</v>
      </c>
      <c r="F92" s="3" t="s">
        <v>129</v>
      </c>
      <c r="G92" s="3" t="s">
        <v>58</v>
      </c>
      <c r="H92" s="3">
        <v>81525</v>
      </c>
      <c r="I92" s="3" t="s">
        <v>88</v>
      </c>
      <c r="J92" s="23">
        <v>3981</v>
      </c>
      <c r="K92" s="23">
        <v>3733</v>
      </c>
      <c r="L92" s="23"/>
      <c r="M92" s="19">
        <v>26504.3</v>
      </c>
      <c r="N92" s="19"/>
      <c r="O92" s="24">
        <f t="shared" si="1"/>
        <v>26504.3</v>
      </c>
    </row>
    <row r="93" spans="1:15" ht="18" customHeight="1" x14ac:dyDescent="0.25">
      <c r="A93" s="4">
        <v>89</v>
      </c>
      <c r="B93" s="1" t="s">
        <v>12</v>
      </c>
      <c r="C93" s="1" t="s">
        <v>11</v>
      </c>
      <c r="D93" s="2" t="s">
        <v>49</v>
      </c>
      <c r="E93" s="1" t="s">
        <v>10</v>
      </c>
      <c r="F93" s="3" t="s">
        <v>129</v>
      </c>
      <c r="G93" s="3" t="s">
        <v>58</v>
      </c>
      <c r="H93" s="3">
        <v>81526</v>
      </c>
      <c r="I93" s="3" t="s">
        <v>88</v>
      </c>
      <c r="J93" s="23">
        <v>1419</v>
      </c>
      <c r="K93" s="23">
        <v>617</v>
      </c>
      <c r="L93" s="23"/>
      <c r="M93" s="19">
        <v>4380.7</v>
      </c>
      <c r="N93" s="19"/>
      <c r="O93" s="24">
        <f t="shared" si="1"/>
        <v>4380.7</v>
      </c>
    </row>
    <row r="94" spans="1:15" ht="20.25" customHeight="1" x14ac:dyDescent="0.25">
      <c r="A94" s="4">
        <v>90</v>
      </c>
      <c r="B94" s="1" t="s">
        <v>12</v>
      </c>
      <c r="C94" s="1" t="s">
        <v>11</v>
      </c>
      <c r="D94" s="2" t="s">
        <v>50</v>
      </c>
      <c r="E94" s="1" t="s">
        <v>10</v>
      </c>
      <c r="F94" s="3" t="s">
        <v>129</v>
      </c>
      <c r="G94" s="3" t="s">
        <v>58</v>
      </c>
      <c r="H94" s="3">
        <v>81527</v>
      </c>
      <c r="I94" s="3" t="s">
        <v>88</v>
      </c>
      <c r="J94" s="23">
        <v>500</v>
      </c>
      <c r="K94" s="23">
        <v>323</v>
      </c>
      <c r="L94" s="23"/>
      <c r="M94" s="19">
        <v>2293.3000000000002</v>
      </c>
      <c r="N94" s="19"/>
      <c r="O94" s="24">
        <f t="shared" si="1"/>
        <v>2293.3000000000002</v>
      </c>
    </row>
    <row r="95" spans="1:15" ht="18.75" customHeight="1" x14ac:dyDescent="0.25">
      <c r="A95" s="4">
        <v>91</v>
      </c>
      <c r="B95" s="1" t="s">
        <v>12</v>
      </c>
      <c r="C95" s="1" t="s">
        <v>11</v>
      </c>
      <c r="D95" s="2" t="s">
        <v>50</v>
      </c>
      <c r="E95" s="1" t="s">
        <v>10</v>
      </c>
      <c r="F95" s="3" t="s">
        <v>129</v>
      </c>
      <c r="G95" s="3" t="s">
        <v>58</v>
      </c>
      <c r="H95" s="3">
        <v>81528</v>
      </c>
      <c r="I95" s="3" t="s">
        <v>88</v>
      </c>
      <c r="J95" s="23">
        <v>1300</v>
      </c>
      <c r="K95" s="23">
        <v>1224</v>
      </c>
      <c r="L95" s="23"/>
      <c r="M95" s="19">
        <v>8690.4</v>
      </c>
      <c r="N95" s="19"/>
      <c r="O95" s="24">
        <f t="shared" si="1"/>
        <v>8690.4</v>
      </c>
    </row>
    <row r="96" spans="1:15" ht="18.75" customHeight="1" x14ac:dyDescent="0.25">
      <c r="A96" s="4">
        <v>92</v>
      </c>
      <c r="B96" s="1" t="s">
        <v>12</v>
      </c>
      <c r="C96" s="1" t="s">
        <v>11</v>
      </c>
      <c r="D96" s="2" t="s">
        <v>51</v>
      </c>
      <c r="E96" s="1" t="s">
        <v>10</v>
      </c>
      <c r="F96" s="3" t="s">
        <v>129</v>
      </c>
      <c r="G96" s="3" t="s">
        <v>58</v>
      </c>
      <c r="H96" s="3">
        <v>81529</v>
      </c>
      <c r="I96" s="3" t="s">
        <v>88</v>
      </c>
      <c r="J96" s="23">
        <v>1210</v>
      </c>
      <c r="K96" s="23">
        <v>694</v>
      </c>
      <c r="L96" s="23"/>
      <c r="M96" s="19">
        <v>4927.3999999999996</v>
      </c>
      <c r="N96" s="19"/>
      <c r="O96" s="24">
        <f t="shared" si="1"/>
        <v>4927.3999999999996</v>
      </c>
    </row>
    <row r="97" spans="1:15" x14ac:dyDescent="0.25">
      <c r="A97" s="4">
        <v>93</v>
      </c>
      <c r="B97" s="1" t="s">
        <v>12</v>
      </c>
      <c r="C97" s="1" t="s">
        <v>11</v>
      </c>
      <c r="D97" s="2" t="s">
        <v>51</v>
      </c>
      <c r="E97" s="1" t="s">
        <v>10</v>
      </c>
      <c r="F97" s="3" t="s">
        <v>129</v>
      </c>
      <c r="G97" s="3" t="s">
        <v>58</v>
      </c>
      <c r="H97" s="3">
        <v>81530</v>
      </c>
      <c r="I97" s="3" t="s">
        <v>88</v>
      </c>
      <c r="J97" s="23">
        <v>2390</v>
      </c>
      <c r="K97" s="23">
        <v>589</v>
      </c>
      <c r="L97" s="23"/>
      <c r="M97" s="19">
        <v>4181.8999999999996</v>
      </c>
      <c r="N97" s="19"/>
      <c r="O97" s="24">
        <f t="shared" si="1"/>
        <v>4181.8999999999996</v>
      </c>
    </row>
    <row r="98" spans="1:15" ht="18.75" customHeight="1" x14ac:dyDescent="0.25">
      <c r="A98" s="4">
        <v>94</v>
      </c>
      <c r="B98" s="1" t="s">
        <v>12</v>
      </c>
      <c r="C98" s="1" t="s">
        <v>11</v>
      </c>
      <c r="D98" s="2" t="s">
        <v>52</v>
      </c>
      <c r="E98" s="1" t="s">
        <v>10</v>
      </c>
      <c r="F98" s="3" t="s">
        <v>129</v>
      </c>
      <c r="G98" s="3" t="s">
        <v>58</v>
      </c>
      <c r="H98" s="3">
        <v>81531</v>
      </c>
      <c r="I98" s="3" t="s">
        <v>88</v>
      </c>
      <c r="J98" s="23">
        <v>1300</v>
      </c>
      <c r="K98" s="23">
        <v>558</v>
      </c>
      <c r="L98" s="23"/>
      <c r="M98" s="19">
        <v>3961.8</v>
      </c>
      <c r="N98" s="19"/>
      <c r="O98" s="24">
        <f t="shared" si="1"/>
        <v>3961.8</v>
      </c>
    </row>
    <row r="99" spans="1:15" ht="18.75" customHeight="1" x14ac:dyDescent="0.25">
      <c r="A99" s="4">
        <v>95</v>
      </c>
      <c r="B99" s="1" t="s">
        <v>12</v>
      </c>
      <c r="C99" s="1" t="s">
        <v>11</v>
      </c>
      <c r="D99" s="2" t="s">
        <v>52</v>
      </c>
      <c r="E99" s="1" t="s">
        <v>10</v>
      </c>
      <c r="F99" s="3" t="s">
        <v>129</v>
      </c>
      <c r="G99" s="3" t="s">
        <v>58</v>
      </c>
      <c r="H99" s="3">
        <v>81532</v>
      </c>
      <c r="I99" s="3" t="s">
        <v>88</v>
      </c>
      <c r="J99" s="23">
        <v>2300</v>
      </c>
      <c r="K99" s="23">
        <v>105</v>
      </c>
      <c r="L99" s="23"/>
      <c r="M99" s="19">
        <v>745.5</v>
      </c>
      <c r="N99" s="19"/>
      <c r="O99" s="24">
        <f t="shared" si="1"/>
        <v>745.5</v>
      </c>
    </row>
    <row r="100" spans="1:15" ht="18.75" customHeight="1" x14ac:dyDescent="0.25">
      <c r="A100" s="4">
        <v>96</v>
      </c>
      <c r="B100" s="1" t="s">
        <v>12</v>
      </c>
      <c r="C100" s="1" t="s">
        <v>11</v>
      </c>
      <c r="D100" s="2" t="s">
        <v>83</v>
      </c>
      <c r="E100" s="1" t="s">
        <v>10</v>
      </c>
      <c r="F100" s="3" t="s">
        <v>129</v>
      </c>
      <c r="G100" s="3" t="s">
        <v>58</v>
      </c>
      <c r="H100" s="3">
        <v>81533</v>
      </c>
      <c r="I100" s="3" t="s">
        <v>88</v>
      </c>
      <c r="J100" s="23">
        <v>540</v>
      </c>
      <c r="K100" s="23">
        <v>211</v>
      </c>
      <c r="L100" s="23"/>
      <c r="M100" s="19">
        <v>1498.1</v>
      </c>
      <c r="N100" s="19"/>
      <c r="O100" s="24">
        <f t="shared" si="1"/>
        <v>1498.1</v>
      </c>
    </row>
    <row r="101" spans="1:15" ht="18" customHeight="1" x14ac:dyDescent="0.25">
      <c r="A101" s="4">
        <v>97</v>
      </c>
      <c r="B101" s="1" t="s">
        <v>12</v>
      </c>
      <c r="C101" s="1" t="s">
        <v>11</v>
      </c>
      <c r="D101" s="2" t="s">
        <v>83</v>
      </c>
      <c r="E101" s="1" t="s">
        <v>10</v>
      </c>
      <c r="F101" s="3" t="s">
        <v>129</v>
      </c>
      <c r="G101" s="3" t="s">
        <v>58</v>
      </c>
      <c r="H101" s="3">
        <v>81534</v>
      </c>
      <c r="I101" s="3" t="s">
        <v>88</v>
      </c>
      <c r="J101" s="23">
        <v>860</v>
      </c>
      <c r="K101" s="23">
        <v>6</v>
      </c>
      <c r="L101" s="23"/>
      <c r="M101" s="19">
        <v>42.6</v>
      </c>
      <c r="N101" s="19"/>
      <c r="O101" s="24">
        <f t="shared" si="1"/>
        <v>42.6</v>
      </c>
    </row>
    <row r="102" spans="1:15" ht="18.75" customHeight="1" x14ac:dyDescent="0.25">
      <c r="A102" s="4">
        <v>98</v>
      </c>
      <c r="B102" s="1" t="s">
        <v>12</v>
      </c>
      <c r="C102" s="1" t="s">
        <v>11</v>
      </c>
      <c r="D102" s="2" t="s">
        <v>84</v>
      </c>
      <c r="E102" s="1" t="s">
        <v>10</v>
      </c>
      <c r="F102" s="3" t="s">
        <v>129</v>
      </c>
      <c r="G102" s="3" t="s">
        <v>58</v>
      </c>
      <c r="H102" s="3">
        <v>81522</v>
      </c>
      <c r="I102" s="3" t="s">
        <v>88</v>
      </c>
      <c r="J102" s="23">
        <v>1400</v>
      </c>
      <c r="K102" s="23">
        <v>296</v>
      </c>
      <c r="L102" s="23"/>
      <c r="M102" s="19">
        <v>2101.6</v>
      </c>
      <c r="N102" s="19"/>
      <c r="O102" s="24">
        <f t="shared" si="1"/>
        <v>2101.6</v>
      </c>
    </row>
    <row r="103" spans="1:15" ht="18.75" customHeight="1" x14ac:dyDescent="0.25">
      <c r="A103" s="4">
        <v>99</v>
      </c>
      <c r="B103" s="1" t="s">
        <v>12</v>
      </c>
      <c r="C103" s="1" t="s">
        <v>11</v>
      </c>
      <c r="D103" s="2" t="s">
        <v>85</v>
      </c>
      <c r="E103" s="1" t="s">
        <v>10</v>
      </c>
      <c r="F103" s="3" t="s">
        <v>129</v>
      </c>
      <c r="G103" s="3" t="s">
        <v>58</v>
      </c>
      <c r="H103" s="3">
        <v>81535</v>
      </c>
      <c r="I103" s="3" t="s">
        <v>88</v>
      </c>
      <c r="J103" s="23">
        <v>1400</v>
      </c>
      <c r="K103" s="23">
        <v>196</v>
      </c>
      <c r="L103" s="23"/>
      <c r="M103" s="19">
        <v>1391.6</v>
      </c>
      <c r="N103" s="19"/>
      <c r="O103" s="24">
        <f t="shared" si="1"/>
        <v>1391.6</v>
      </c>
    </row>
    <row r="104" spans="1:15" ht="18" customHeight="1" x14ac:dyDescent="0.25">
      <c r="A104" s="4">
        <v>100</v>
      </c>
      <c r="B104" s="1" t="s">
        <v>12</v>
      </c>
      <c r="C104" s="1" t="s">
        <v>11</v>
      </c>
      <c r="D104" s="2" t="s">
        <v>86</v>
      </c>
      <c r="E104" s="1" t="s">
        <v>10</v>
      </c>
      <c r="F104" s="3" t="s">
        <v>129</v>
      </c>
      <c r="G104" s="3" t="s">
        <v>58</v>
      </c>
      <c r="H104" s="3">
        <v>81538</v>
      </c>
      <c r="I104" s="3" t="s">
        <v>88</v>
      </c>
      <c r="J104" s="23">
        <v>2800</v>
      </c>
      <c r="K104" s="23">
        <v>368</v>
      </c>
      <c r="L104" s="23"/>
      <c r="M104" s="19">
        <v>2612.8000000000002</v>
      </c>
      <c r="N104" s="19"/>
      <c r="O104" s="24">
        <f t="shared" si="1"/>
        <v>2612.8000000000002</v>
      </c>
    </row>
    <row r="105" spans="1:15" ht="18.75" customHeight="1" x14ac:dyDescent="0.25">
      <c r="A105" s="4">
        <v>101</v>
      </c>
      <c r="B105" s="1" t="s">
        <v>12</v>
      </c>
      <c r="C105" s="1" t="s">
        <v>11</v>
      </c>
      <c r="D105" s="2" t="s">
        <v>87</v>
      </c>
      <c r="E105" s="1" t="s">
        <v>10</v>
      </c>
      <c r="F105" s="3" t="s">
        <v>129</v>
      </c>
      <c r="G105" s="3" t="s">
        <v>58</v>
      </c>
      <c r="H105" s="3">
        <v>81539</v>
      </c>
      <c r="I105" s="3" t="s">
        <v>88</v>
      </c>
      <c r="J105" s="23">
        <v>2100</v>
      </c>
      <c r="K105" s="23">
        <v>194</v>
      </c>
      <c r="L105" s="23"/>
      <c r="M105" s="19">
        <v>1377.4</v>
      </c>
      <c r="N105" s="19"/>
      <c r="O105" s="24">
        <f t="shared" si="1"/>
        <v>1377.4</v>
      </c>
    </row>
    <row r="106" spans="1:15" x14ac:dyDescent="0.25">
      <c r="A106" s="4">
        <v>102</v>
      </c>
      <c r="B106" s="1" t="s">
        <v>12</v>
      </c>
      <c r="C106" s="1" t="s">
        <v>11</v>
      </c>
      <c r="D106" s="2" t="s">
        <v>53</v>
      </c>
      <c r="E106" s="1" t="s">
        <v>10</v>
      </c>
      <c r="F106" s="3" t="s">
        <v>129</v>
      </c>
      <c r="G106" s="3" t="s">
        <v>58</v>
      </c>
      <c r="H106" s="3">
        <v>81541</v>
      </c>
      <c r="I106" s="3" t="s">
        <v>88</v>
      </c>
      <c r="J106" s="23">
        <v>1620</v>
      </c>
      <c r="K106" s="23">
        <v>279</v>
      </c>
      <c r="L106" s="23"/>
      <c r="M106" s="19">
        <v>1980.9</v>
      </c>
      <c r="N106" s="19"/>
      <c r="O106" s="24">
        <f t="shared" si="1"/>
        <v>1980.9</v>
      </c>
    </row>
    <row r="107" spans="1:15" ht="31.5" x14ac:dyDescent="0.25">
      <c r="A107" s="4">
        <v>103</v>
      </c>
      <c r="B107" s="1" t="s">
        <v>12</v>
      </c>
      <c r="C107" s="1" t="s">
        <v>11</v>
      </c>
      <c r="D107" s="2" t="s">
        <v>110</v>
      </c>
      <c r="E107" s="1" t="s">
        <v>10</v>
      </c>
      <c r="F107" s="3" t="s">
        <v>129</v>
      </c>
      <c r="G107" s="3" t="s">
        <v>58</v>
      </c>
      <c r="H107" s="3">
        <v>81518</v>
      </c>
      <c r="I107" s="3" t="s">
        <v>88</v>
      </c>
      <c r="J107" s="23">
        <v>2900</v>
      </c>
      <c r="K107" s="23">
        <v>45</v>
      </c>
      <c r="L107" s="23"/>
      <c r="M107" s="19">
        <v>319.5</v>
      </c>
      <c r="N107" s="19"/>
      <c r="O107" s="24">
        <f t="shared" si="1"/>
        <v>319.5</v>
      </c>
    </row>
    <row r="108" spans="1:15" ht="31.5" x14ac:dyDescent="0.25">
      <c r="A108" s="4">
        <v>104</v>
      </c>
      <c r="B108" s="1" t="s">
        <v>12</v>
      </c>
      <c r="C108" s="1" t="s">
        <v>11</v>
      </c>
      <c r="D108" s="3" t="s">
        <v>54</v>
      </c>
      <c r="E108" s="1" t="s">
        <v>10</v>
      </c>
      <c r="F108" s="3" t="s">
        <v>76</v>
      </c>
      <c r="G108" s="3" t="s">
        <v>58</v>
      </c>
      <c r="H108" s="3">
        <v>81517</v>
      </c>
      <c r="I108" s="3" t="s">
        <v>88</v>
      </c>
      <c r="J108" s="23">
        <v>2100</v>
      </c>
      <c r="K108" s="3">
        <v>147</v>
      </c>
      <c r="L108" s="3"/>
      <c r="M108" s="19">
        <v>1043.7</v>
      </c>
      <c r="N108" s="19"/>
      <c r="O108" s="24">
        <f t="shared" si="1"/>
        <v>1043.7</v>
      </c>
    </row>
    <row r="109" spans="1:15" ht="47.25" x14ac:dyDescent="0.25">
      <c r="A109" s="4">
        <v>105</v>
      </c>
      <c r="B109" s="1" t="s">
        <v>12</v>
      </c>
      <c r="C109" s="1" t="s">
        <v>11</v>
      </c>
      <c r="D109" s="14" t="s">
        <v>111</v>
      </c>
      <c r="E109" s="1" t="s">
        <v>10</v>
      </c>
      <c r="F109" s="3" t="s">
        <v>77</v>
      </c>
      <c r="G109" s="3" t="s">
        <v>58</v>
      </c>
      <c r="H109" s="3">
        <v>81511</v>
      </c>
      <c r="I109" s="3" t="s">
        <v>88</v>
      </c>
      <c r="J109" s="23">
        <v>3615</v>
      </c>
      <c r="K109" s="3">
        <v>91</v>
      </c>
      <c r="L109" s="3"/>
      <c r="M109" s="19">
        <v>646.1</v>
      </c>
      <c r="N109" s="19"/>
      <c r="O109" s="24">
        <f t="shared" si="1"/>
        <v>646.1</v>
      </c>
    </row>
    <row r="110" spans="1:15" ht="31.5" x14ac:dyDescent="0.25">
      <c r="A110" s="4">
        <v>106</v>
      </c>
      <c r="B110" s="1" t="s">
        <v>12</v>
      </c>
      <c r="C110" s="1" t="s">
        <v>11</v>
      </c>
      <c r="D110" s="2" t="s">
        <v>112</v>
      </c>
      <c r="E110" s="1" t="s">
        <v>10</v>
      </c>
      <c r="F110" s="3" t="s">
        <v>78</v>
      </c>
      <c r="G110" s="3" t="s">
        <v>58</v>
      </c>
      <c r="H110" s="3">
        <v>81512</v>
      </c>
      <c r="I110" s="3" t="s">
        <v>88</v>
      </c>
      <c r="J110" s="23">
        <v>11500</v>
      </c>
      <c r="K110" s="23">
        <v>3957</v>
      </c>
      <c r="L110" s="23"/>
      <c r="M110" s="19">
        <v>28094.7</v>
      </c>
      <c r="N110" s="19"/>
      <c r="O110" s="24">
        <f t="shared" si="1"/>
        <v>28094.7</v>
      </c>
    </row>
    <row r="111" spans="1:15" ht="31.5" x14ac:dyDescent="0.25">
      <c r="A111" s="4">
        <v>107</v>
      </c>
      <c r="B111" s="1" t="s">
        <v>12</v>
      </c>
      <c r="C111" s="1" t="s">
        <v>11</v>
      </c>
      <c r="D111" s="2" t="s">
        <v>55</v>
      </c>
      <c r="E111" s="1" t="s">
        <v>10</v>
      </c>
      <c r="F111" s="3" t="s">
        <v>129</v>
      </c>
      <c r="G111" s="3" t="s">
        <v>60</v>
      </c>
      <c r="H111" s="3">
        <v>72992</v>
      </c>
      <c r="I111" s="3" t="s">
        <v>120</v>
      </c>
      <c r="J111" s="23">
        <v>7521</v>
      </c>
      <c r="K111" s="23">
        <v>1240</v>
      </c>
      <c r="L111" s="23"/>
      <c r="M111" s="19">
        <v>76880</v>
      </c>
      <c r="N111" s="19"/>
      <c r="O111" s="24">
        <f t="shared" si="1"/>
        <v>76880</v>
      </c>
    </row>
    <row r="112" spans="1:15" ht="31.5" x14ac:dyDescent="0.25">
      <c r="A112" s="4">
        <v>108</v>
      </c>
      <c r="B112" s="1" t="s">
        <v>12</v>
      </c>
      <c r="C112" s="1" t="s">
        <v>11</v>
      </c>
      <c r="D112" s="2" t="s">
        <v>113</v>
      </c>
      <c r="E112" s="1" t="s">
        <v>10</v>
      </c>
      <c r="F112" s="3" t="s">
        <v>79</v>
      </c>
      <c r="G112" s="3" t="s">
        <v>58</v>
      </c>
      <c r="H112" s="3">
        <v>81514</v>
      </c>
      <c r="I112" s="3" t="s">
        <v>88</v>
      </c>
      <c r="J112" s="23">
        <v>541</v>
      </c>
      <c r="K112" s="23">
        <v>541</v>
      </c>
      <c r="L112" s="23"/>
      <c r="M112" s="19">
        <v>3841.1</v>
      </c>
      <c r="N112" s="19"/>
      <c r="O112" s="24">
        <f t="shared" si="1"/>
        <v>3841.1</v>
      </c>
    </row>
    <row r="113" spans="1:15" ht="19.5" customHeight="1" x14ac:dyDescent="0.25">
      <c r="A113" s="4">
        <v>109</v>
      </c>
      <c r="B113" s="1" t="s">
        <v>12</v>
      </c>
      <c r="C113" s="1" t="s">
        <v>11</v>
      </c>
      <c r="D113" s="2" t="s">
        <v>56</v>
      </c>
      <c r="E113" s="1" t="s">
        <v>10</v>
      </c>
      <c r="F113" s="3" t="s">
        <v>129</v>
      </c>
      <c r="G113" s="3" t="s">
        <v>58</v>
      </c>
      <c r="H113" s="3">
        <v>74360</v>
      </c>
      <c r="I113" s="3" t="s">
        <v>88</v>
      </c>
      <c r="J113" s="23">
        <v>19500</v>
      </c>
      <c r="K113" s="23">
        <v>3378</v>
      </c>
      <c r="L113" s="23"/>
      <c r="M113" s="19">
        <v>23983.8</v>
      </c>
      <c r="N113" s="19"/>
      <c r="O113" s="24">
        <f t="shared" si="1"/>
        <v>23983.8</v>
      </c>
    </row>
    <row r="114" spans="1:15" ht="19.5" customHeight="1" x14ac:dyDescent="0.25">
      <c r="A114" s="4">
        <v>110</v>
      </c>
      <c r="B114" s="1" t="s">
        <v>12</v>
      </c>
      <c r="C114" s="1" t="s">
        <v>11</v>
      </c>
      <c r="D114" s="2" t="s">
        <v>56</v>
      </c>
      <c r="E114" s="1" t="s">
        <v>10</v>
      </c>
      <c r="F114" s="3" t="s">
        <v>129</v>
      </c>
      <c r="G114" s="3" t="s">
        <v>58</v>
      </c>
      <c r="H114" s="3">
        <v>74350</v>
      </c>
      <c r="I114" s="3" t="s">
        <v>88</v>
      </c>
      <c r="J114" s="23">
        <v>65600</v>
      </c>
      <c r="K114" s="23">
        <v>12019</v>
      </c>
      <c r="L114" s="23"/>
      <c r="M114" s="19">
        <v>85334.9</v>
      </c>
      <c r="N114" s="19"/>
      <c r="O114" s="24">
        <f t="shared" si="1"/>
        <v>85334.9</v>
      </c>
    </row>
    <row r="115" spans="1:15" ht="52.5" customHeight="1" x14ac:dyDescent="0.25">
      <c r="A115" s="4">
        <v>111</v>
      </c>
      <c r="B115" s="1" t="s">
        <v>12</v>
      </c>
      <c r="C115" s="1" t="s">
        <v>11</v>
      </c>
      <c r="D115" s="2" t="s">
        <v>114</v>
      </c>
      <c r="E115" s="1" t="s">
        <v>10</v>
      </c>
      <c r="F115" s="3" t="s">
        <v>129</v>
      </c>
      <c r="G115" s="3" t="s">
        <v>58</v>
      </c>
      <c r="H115" s="3">
        <v>77332</v>
      </c>
      <c r="I115" s="3" t="s">
        <v>88</v>
      </c>
      <c r="J115" s="23">
        <v>24300</v>
      </c>
      <c r="K115" s="23">
        <v>746</v>
      </c>
      <c r="L115" s="23"/>
      <c r="M115" s="19">
        <v>5296.6</v>
      </c>
      <c r="N115" s="19"/>
      <c r="O115" s="24">
        <f t="shared" si="1"/>
        <v>5296.6</v>
      </c>
    </row>
    <row r="116" spans="1:15" ht="33.75" customHeight="1" x14ac:dyDescent="0.25">
      <c r="A116" s="4">
        <v>112</v>
      </c>
      <c r="B116" s="1" t="s">
        <v>12</v>
      </c>
      <c r="C116" s="1" t="s">
        <v>11</v>
      </c>
      <c r="D116" s="2" t="s">
        <v>115</v>
      </c>
      <c r="E116" s="1" t="s">
        <v>10</v>
      </c>
      <c r="F116" s="3" t="s">
        <v>129</v>
      </c>
      <c r="G116" s="3" t="s">
        <v>58</v>
      </c>
      <c r="H116" s="3">
        <v>81031</v>
      </c>
      <c r="I116" s="3" t="s">
        <v>88</v>
      </c>
      <c r="J116" s="23">
        <v>50000</v>
      </c>
      <c r="K116" s="23">
        <v>2268</v>
      </c>
      <c r="L116" s="23"/>
      <c r="M116" s="19">
        <v>16102.8</v>
      </c>
      <c r="N116" s="19"/>
      <c r="O116" s="24">
        <f t="shared" si="1"/>
        <v>16102.8</v>
      </c>
    </row>
    <row r="117" spans="1:15" ht="36.75" customHeight="1" x14ac:dyDescent="0.25">
      <c r="A117" s="4">
        <v>113</v>
      </c>
      <c r="B117" s="1" t="s">
        <v>12</v>
      </c>
      <c r="C117" s="1" t="s">
        <v>11</v>
      </c>
      <c r="D117" s="2" t="s">
        <v>116</v>
      </c>
      <c r="E117" s="1" t="s">
        <v>10</v>
      </c>
      <c r="F117" s="3" t="s">
        <v>80</v>
      </c>
      <c r="G117" s="3" t="s">
        <v>58</v>
      </c>
      <c r="H117" s="3">
        <v>81509</v>
      </c>
      <c r="I117" s="3" t="s">
        <v>88</v>
      </c>
      <c r="J117" s="23">
        <v>17935</v>
      </c>
      <c r="K117" s="23">
        <v>27</v>
      </c>
      <c r="L117" s="23"/>
      <c r="M117" s="19">
        <v>191.7</v>
      </c>
      <c r="N117" s="19"/>
      <c r="O117" s="24">
        <f t="shared" si="1"/>
        <v>191.7</v>
      </c>
    </row>
    <row r="118" spans="1:15" ht="33" customHeight="1" x14ac:dyDescent="0.25">
      <c r="A118" s="4">
        <v>114</v>
      </c>
      <c r="B118" s="1" t="s">
        <v>12</v>
      </c>
      <c r="C118" s="1" t="s">
        <v>11</v>
      </c>
      <c r="D118" s="2" t="s">
        <v>117</v>
      </c>
      <c r="E118" s="1" t="s">
        <v>10</v>
      </c>
      <c r="F118" s="3" t="s">
        <v>129</v>
      </c>
      <c r="G118" s="3" t="s">
        <v>0</v>
      </c>
      <c r="H118" s="3">
        <v>81379</v>
      </c>
      <c r="I118" s="3" t="s">
        <v>120</v>
      </c>
      <c r="J118" s="23">
        <v>4450</v>
      </c>
      <c r="K118" s="23">
        <v>105</v>
      </c>
      <c r="L118" s="23"/>
      <c r="M118" s="19">
        <v>6510</v>
      </c>
      <c r="N118" s="19"/>
      <c r="O118" s="24">
        <f t="shared" si="1"/>
        <v>6510</v>
      </c>
    </row>
    <row r="119" spans="1:15" ht="19.5" customHeight="1" x14ac:dyDescent="0.25">
      <c r="A119" s="4">
        <v>115</v>
      </c>
      <c r="B119" s="1" t="s">
        <v>12</v>
      </c>
      <c r="C119" s="1" t="s">
        <v>11</v>
      </c>
      <c r="D119" s="2" t="s">
        <v>118</v>
      </c>
      <c r="E119" s="1" t="s">
        <v>10</v>
      </c>
      <c r="F119" s="3" t="s">
        <v>129</v>
      </c>
      <c r="G119" s="3" t="s">
        <v>0</v>
      </c>
      <c r="H119" s="3">
        <v>81380</v>
      </c>
      <c r="I119" s="3" t="s">
        <v>120</v>
      </c>
      <c r="J119" s="23">
        <v>13000</v>
      </c>
      <c r="K119" s="23">
        <v>653</v>
      </c>
      <c r="L119" s="23"/>
      <c r="M119" s="19">
        <v>40486</v>
      </c>
      <c r="N119" s="19"/>
      <c r="O119" s="24">
        <f t="shared" si="1"/>
        <v>40486</v>
      </c>
    </row>
    <row r="120" spans="1:15" ht="31.5" x14ac:dyDescent="0.25">
      <c r="A120" s="4">
        <v>116</v>
      </c>
      <c r="B120" s="1" t="s">
        <v>12</v>
      </c>
      <c r="C120" s="1" t="s">
        <v>11</v>
      </c>
      <c r="D120" s="2" t="s">
        <v>117</v>
      </c>
      <c r="E120" s="1" t="s">
        <v>10</v>
      </c>
      <c r="F120" s="3" t="s">
        <v>129</v>
      </c>
      <c r="G120" s="3" t="s">
        <v>59</v>
      </c>
      <c r="H120" s="3">
        <v>81381</v>
      </c>
      <c r="I120" s="3" t="s">
        <v>120</v>
      </c>
      <c r="J120" s="23">
        <v>7000</v>
      </c>
      <c r="K120" s="23">
        <v>35</v>
      </c>
      <c r="L120" s="23"/>
      <c r="M120" s="19">
        <v>2170</v>
      </c>
      <c r="N120" s="19"/>
      <c r="O120" s="24">
        <f t="shared" si="1"/>
        <v>2170</v>
      </c>
    </row>
    <row r="121" spans="1:15" x14ac:dyDescent="0.25">
      <c r="A121" s="26" t="s">
        <v>123</v>
      </c>
      <c r="B121" s="27"/>
      <c r="C121" s="27"/>
      <c r="D121" s="27"/>
      <c r="E121" s="27"/>
      <c r="F121" s="27"/>
      <c r="G121" s="27"/>
      <c r="H121" s="27"/>
      <c r="I121" s="28"/>
      <c r="J121" s="21">
        <f t="shared" ref="J121:L121" si="2">SUM(J5:J120)</f>
        <v>904952</v>
      </c>
      <c r="K121" s="21">
        <f t="shared" si="2"/>
        <v>180447</v>
      </c>
      <c r="L121" s="21">
        <f t="shared" si="2"/>
        <v>600</v>
      </c>
      <c r="M121" s="22">
        <f>SUM(M5:M120)</f>
        <v>4517494.9999999991</v>
      </c>
      <c r="N121" s="22">
        <f t="shared" ref="N121:O121" si="3">SUM(N5:N120)</f>
        <v>90000</v>
      </c>
      <c r="O121" s="22">
        <f t="shared" si="3"/>
        <v>4607495</v>
      </c>
    </row>
  </sheetData>
  <mergeCells count="2">
    <mergeCell ref="A121:I121"/>
    <mergeCell ref="A2:O2"/>
  </mergeCells>
  <printOptions horizontalCentered="1"/>
  <pageMargins left="0.31496062992125984" right="0.27559055118110237" top="0.31496062992125984" bottom="0.27559055118110237" header="0.11811023622047245" footer="0.11811023622047245"/>
  <pageSetup paperSize="8" scale="90" orientation="landscape" r:id="rId1"/>
  <headerFooter>
    <oddFooter>Page &amp;P of &amp;N</oddFooter>
  </headerFooter>
  <rowBreaks count="1" manualBreakCount="1">
    <brk id="1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259D-0CD7-432F-A4E1-35E325B92BB8}">
  <dimension ref="A4:N10"/>
  <sheetViews>
    <sheetView workbookViewId="0">
      <selection activeCell="N8" sqref="N8"/>
    </sheetView>
  </sheetViews>
  <sheetFormatPr defaultRowHeight="15" x14ac:dyDescent="0.25"/>
  <cols>
    <col min="4" max="4" width="21.140625" bestFit="1" customWidth="1"/>
    <col min="14" max="14" width="45.5703125" customWidth="1"/>
  </cols>
  <sheetData>
    <row r="4" spans="1:14" ht="252" x14ac:dyDescent="0.25">
      <c r="A4" s="10" t="s">
        <v>119</v>
      </c>
      <c r="B4" s="10" t="s">
        <v>2</v>
      </c>
      <c r="C4" s="10" t="s">
        <v>4</v>
      </c>
      <c r="D4" s="10" t="s">
        <v>5</v>
      </c>
      <c r="E4" s="10" t="s">
        <v>1</v>
      </c>
      <c r="F4" s="10" t="s">
        <v>3</v>
      </c>
      <c r="G4" s="10" t="s">
        <v>124</v>
      </c>
      <c r="H4" s="10" t="s">
        <v>8</v>
      </c>
      <c r="I4" s="10" t="s">
        <v>9</v>
      </c>
      <c r="J4" s="10" t="s">
        <v>7</v>
      </c>
      <c r="K4" s="11" t="s">
        <v>125</v>
      </c>
      <c r="L4" s="10" t="s">
        <v>6</v>
      </c>
      <c r="N4" s="13" t="s">
        <v>111</v>
      </c>
    </row>
    <row r="5" spans="1:14" s="9" customFormat="1" ht="15.75" x14ac:dyDescent="0.25">
      <c r="A5" s="1">
        <v>0</v>
      </c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</row>
    <row r="8" spans="1:14" ht="47.25" x14ac:dyDescent="0.25">
      <c r="N8" s="14" t="s">
        <v>111</v>
      </c>
    </row>
    <row r="9" spans="1:14" s="12" customFormat="1" ht="126" x14ac:dyDescent="0.25">
      <c r="A9" s="12">
        <v>104</v>
      </c>
      <c r="B9" s="12" t="s">
        <v>12</v>
      </c>
      <c r="C9" s="12" t="s">
        <v>11</v>
      </c>
      <c r="D9" s="5" t="s">
        <v>111</v>
      </c>
      <c r="F9" s="12" t="s">
        <v>77</v>
      </c>
      <c r="G9" s="12" t="s">
        <v>58</v>
      </c>
      <c r="H9" s="12">
        <v>81511</v>
      </c>
      <c r="I9" s="12" t="s">
        <v>88</v>
      </c>
      <c r="J9" s="12">
        <v>3615</v>
      </c>
      <c r="K9" s="12">
        <v>91</v>
      </c>
      <c r="L9" s="12">
        <v>618.79999999999995</v>
      </c>
    </row>
    <row r="10" spans="1:14" ht="48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Foaie1</vt:lpstr>
      <vt:lpstr>Sheet1</vt:lpstr>
      <vt:lpstr>Foaie1!Print_Area</vt:lpstr>
    </vt:vector>
  </TitlesOfParts>
  <Company>CNAIR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2024-09-04T11:18:19Z</cp:lastPrinted>
  <dcterms:created xsi:type="dcterms:W3CDTF">2022-03-03T12:26:16Z</dcterms:created>
  <dcterms:modified xsi:type="dcterms:W3CDTF">2024-09-09T09:16:36Z</dcterms:modified>
</cp:coreProperties>
</file>